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3250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57" i="1"/>
  <c r="F58"/>
  <c r="F56"/>
  <c r="F120" l="1"/>
  <c r="F165"/>
  <c r="F200"/>
  <c r="F201"/>
  <c r="F202"/>
  <c r="F203"/>
  <c r="F204"/>
  <c r="F205"/>
  <c r="F206"/>
  <c r="F207"/>
  <c r="F208"/>
  <c r="F119"/>
  <c r="F118"/>
  <c r="F17"/>
  <c r="F18"/>
  <c r="F19"/>
  <c r="F20"/>
  <c r="F21"/>
  <c r="F16"/>
  <c r="F24" l="1"/>
  <c r="F27"/>
  <c r="F29"/>
  <c r="F30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7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230" s="1"/>
  <c r="F157"/>
  <c r="F158"/>
  <c r="F159"/>
  <c r="F160"/>
  <c r="F161"/>
  <c r="F162"/>
  <c r="F163"/>
  <c r="F164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12"/>
  <c r="F213"/>
  <c r="F215"/>
  <c r="F216"/>
  <c r="F217"/>
  <c r="F218"/>
  <c r="F219"/>
  <c r="F220"/>
  <c r="F221"/>
  <c r="F222"/>
  <c r="F223"/>
  <c r="F224"/>
  <c r="F225"/>
  <c r="F226"/>
  <c r="F227"/>
  <c r="F228"/>
  <c r="F229"/>
  <c r="F23"/>
</calcChain>
</file>

<file path=xl/sharedStrings.xml><?xml version="1.0" encoding="utf-8"?>
<sst xmlns="http://schemas.openxmlformats.org/spreadsheetml/2006/main" count="403" uniqueCount="380">
  <si>
    <t>Специализированная мебель и системы хранения</t>
  </si>
  <si>
    <t>2.24.84.</t>
  </si>
  <si>
    <t>Стол лабораторный демонстрационный с раковиной</t>
  </si>
  <si>
    <t>2.24.85.</t>
  </si>
  <si>
    <t>Шкаф вытяжной панорамный</t>
  </si>
  <si>
    <t>2.24.86.</t>
  </si>
  <si>
    <t>Лабораторный островной стол</t>
  </si>
  <si>
    <t>2.24.87.</t>
  </si>
  <si>
    <t>Стул лабораторный регулируемый по высоте</t>
  </si>
  <si>
    <t>2.24.88.</t>
  </si>
  <si>
    <t>Стол ученический лабораторный регулируемый по высоте</t>
  </si>
  <si>
    <t>Технические средства</t>
  </si>
  <si>
    <t>2.24.89.</t>
  </si>
  <si>
    <t>Флипчарт с магнитно-маркерной доской</t>
  </si>
  <si>
    <t>2.24.90.</t>
  </si>
  <si>
    <t>Планшетный компьютер (лицензионное программное обеспечение, образовательный контент, система защиты от вредоносной информации)</t>
  </si>
  <si>
    <t>Демонстрационное оборудование и приборы</t>
  </si>
  <si>
    <t>Трехмерный анатомический атлас</t>
  </si>
  <si>
    <t>Атлас трехмерный анатомический (Изучаем строение человека в 3D с программой "Виртуальная анатомия")</t>
  </si>
  <si>
    <t>2.24.92.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</si>
  <si>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</si>
  <si>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</si>
  <si>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2.24.94.</t>
  </si>
  <si>
    <t>Установка гидропонная</t>
  </si>
  <si>
    <t>Комплект микропрепаратов по ботанике (углубленный уровень)</t>
  </si>
  <si>
    <t>Комплект микропрепаратов "Ботаника 1"</t>
  </si>
  <si>
    <t>Комплект микропрепаратов "Ботаника 2"</t>
  </si>
  <si>
    <t>Комплект микропрепаратов по анатомии (углубленный уровень)</t>
  </si>
  <si>
    <t>Комплект микропрепаратов "Анатомия"</t>
  </si>
  <si>
    <t>Комплект микропрепаратов по зоологии (углубленный уровень)</t>
  </si>
  <si>
    <t>Комплект микропрепаратов "Зоология"</t>
  </si>
  <si>
    <t>Комплект микропрепаратов по общей биологии (углубленный уровень)</t>
  </si>
  <si>
    <t>Комплект микропрепаратов "Общая биология"</t>
  </si>
  <si>
    <t>Микроскоп учебный монокулярный</t>
  </si>
  <si>
    <t>Микроскоп школьный (с подсветкой)</t>
  </si>
  <si>
    <t>2.24.100.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</si>
  <si>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</si>
  <si>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2.24.101.</t>
  </si>
  <si>
    <t>Камера цифровая цветная для микроскопа</t>
  </si>
  <si>
    <t>Цифровой микроскоп с жидкокристаллическим дисплеем</t>
  </si>
  <si>
    <t>2.24.103.</t>
  </si>
  <si>
    <t>Иммуноферментный анализатор планшетный или стриповый</t>
  </si>
  <si>
    <t>2.24.104.</t>
  </si>
  <si>
    <t>Центрифуга для микропробирок  с комплектом микропробирок</t>
  </si>
  <si>
    <t>Комплект для практических работ по фильтрации воды</t>
  </si>
  <si>
    <t>Комплект для практических работ по фильтрации и очистке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</si>
  <si>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</si>
  <si>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2.24.106.</t>
  </si>
  <si>
    <t>Тонометр медицинский электронный</t>
  </si>
  <si>
    <t>2.24.107.</t>
  </si>
  <si>
    <t>Тонометр медицинский механический</t>
  </si>
  <si>
    <t>2.24.108.</t>
  </si>
  <si>
    <t>Кардиограф</t>
  </si>
  <si>
    <t>2.24.109.</t>
  </si>
  <si>
    <t>Глюкометр</t>
  </si>
  <si>
    <t>2.24.110.</t>
  </si>
  <si>
    <t>Молоток неврологический</t>
  </si>
  <si>
    <t>Барометр-анероид</t>
  </si>
  <si>
    <t>2.24.112.</t>
  </si>
  <si>
    <t>Пипетка автоматическая</t>
  </si>
  <si>
    <t>2.24.113.</t>
  </si>
  <si>
    <t>Набор для проведения экспериментов по микробиологии</t>
  </si>
  <si>
    <t>2.24.114.</t>
  </si>
  <si>
    <t>Фонендоскоп</t>
  </si>
  <si>
    <t>2.24.115.</t>
  </si>
  <si>
    <t>Кушетка медицинская</t>
  </si>
  <si>
    <t>2.24.116.</t>
  </si>
  <si>
    <t>Стетоскоп консультативный</t>
  </si>
  <si>
    <t>Набор ершей для мытья лабораторной посуды</t>
  </si>
  <si>
    <t>2.24.118.</t>
  </si>
  <si>
    <t>Лоток для расположения инструментария (стандартный)</t>
  </si>
  <si>
    <t>Чашка Петри</t>
  </si>
  <si>
    <t>Набор чашек Петри</t>
  </si>
  <si>
    <t>2.24.120.</t>
  </si>
  <si>
    <t>Кружка Эсмарха</t>
  </si>
  <si>
    <t>2.24.121.</t>
  </si>
  <si>
    <t>Подушечка клеенчатая</t>
  </si>
  <si>
    <t>2.24.122.</t>
  </si>
  <si>
    <t>Корнцанги</t>
  </si>
  <si>
    <t>2.24.123.</t>
  </si>
  <si>
    <t>Негатоскоп</t>
  </si>
  <si>
    <t>Набор химической посуды и принадлежностей</t>
  </si>
  <si>
    <t>Набор хим. посуды и принадлежностей по биологии для дем. работ (КДОБУ)</t>
  </si>
  <si>
    <t>2.24.125.</t>
  </si>
  <si>
    <t>Набор шпателей</t>
  </si>
  <si>
    <t>Штатив для пробирок</t>
  </si>
  <si>
    <t>Штатив для пробирок на 10 гнезд</t>
  </si>
  <si>
    <t>Зажим для пробирок</t>
  </si>
  <si>
    <t>Зажим пробирочный</t>
  </si>
  <si>
    <t>2.24.128.</t>
  </si>
  <si>
    <t>Набор пробирок</t>
  </si>
  <si>
    <t>Спиртовка лабораторная</t>
  </si>
  <si>
    <t>2.24.130.</t>
  </si>
  <si>
    <t>Набор для чистки оптики</t>
  </si>
  <si>
    <t>2.24.131.</t>
  </si>
  <si>
    <t>Набор для препарирования</t>
  </si>
  <si>
    <t>Палочка стеклянная</t>
  </si>
  <si>
    <t>Ложка для сжигания веществ</t>
  </si>
  <si>
    <t>Колба коническая</t>
  </si>
  <si>
    <t>Ступка фарфоровая с пестиком</t>
  </si>
  <si>
    <t>Ступка  №1 диам 60 мм. с пестиком</t>
  </si>
  <si>
    <t>Комплект стаканчиков для взвешивания</t>
  </si>
  <si>
    <t>2.24.137.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</si>
  <si>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</si>
  <si>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</si>
  <si>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</si>
  <si>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Лоток для раздаточного материала</t>
  </si>
  <si>
    <t>2.24.140.</t>
  </si>
  <si>
    <t>Аналитические весы</t>
  </si>
  <si>
    <t>2.24.141.</t>
  </si>
  <si>
    <t>Спектрофотометр</t>
  </si>
  <si>
    <t>2.24.142.</t>
  </si>
  <si>
    <t>Лабораторные весы</t>
  </si>
  <si>
    <t>2.24.143.</t>
  </si>
  <si>
    <t>Гомогенизатор верхнеприводный</t>
  </si>
  <si>
    <t>2.24.144.</t>
  </si>
  <si>
    <t>Дистиллятор лабораторный</t>
  </si>
  <si>
    <t>2.24.145.</t>
  </si>
  <si>
    <t>Водяная баня</t>
  </si>
  <si>
    <t>Сушильный шкаф</t>
  </si>
  <si>
    <t>2.24.147.</t>
  </si>
  <si>
    <t>Рефрактометр</t>
  </si>
  <si>
    <t>2.24.148.</t>
  </si>
  <si>
    <t>Сосуд Дьюара</t>
  </si>
  <si>
    <t>Муфельная печь</t>
  </si>
  <si>
    <t>2.24.150.</t>
  </si>
  <si>
    <t>Рh-метр стационарный</t>
  </si>
  <si>
    <t>2.24.151.</t>
  </si>
  <si>
    <t>Кондуктометр карманный</t>
  </si>
  <si>
    <t>2.24.152.</t>
  </si>
  <si>
    <t>Вискозиметр</t>
  </si>
  <si>
    <t>Набор ареометров</t>
  </si>
  <si>
    <t>Термометр спиртовой</t>
  </si>
  <si>
    <t>2.24.155.</t>
  </si>
  <si>
    <t>Психрометр гигрометр</t>
  </si>
  <si>
    <t>2.24.156.</t>
  </si>
  <si>
    <t>Мультиметр</t>
  </si>
  <si>
    <t>2.24.157.</t>
  </si>
  <si>
    <t>Виалы для образцов</t>
  </si>
  <si>
    <t>2.24.158.</t>
  </si>
  <si>
    <t>Воронка Бюхнера</t>
  </si>
  <si>
    <t>2.24.159.</t>
  </si>
  <si>
    <t>Кристаллизатор</t>
  </si>
  <si>
    <t>2.24.160.</t>
  </si>
  <si>
    <t>Эксикатор с краном/без крана</t>
  </si>
  <si>
    <t>2.24.161.</t>
  </si>
  <si>
    <t>Скальпель со сменными лезвиями в комплекте</t>
  </si>
  <si>
    <t>Модели (объемные и плоские), натуральные объекты (коллекции, химические реактивы)</t>
  </si>
  <si>
    <t>2.24.162.</t>
  </si>
  <si>
    <t>Тренажер-манекен по уходу за больным пациентом (Фантом человека)</t>
  </si>
  <si>
    <t>Комплект моделей-аппликаций демонстрационный</t>
  </si>
  <si>
    <t>Модель-аппликация "Биосинтез белка" (ламинированная)</t>
  </si>
  <si>
    <t>Модель-аппликация "Гаметогенез у человека и млекопитающих" (ламинированная)</t>
  </si>
  <si>
    <t>Модель-аппликация "Генетика групп крови" (ламинированная)</t>
  </si>
  <si>
    <t>Модель-аппликация "Деление клетки. Митоз и мейоз" (ламинированная)</t>
  </si>
  <si>
    <t>Модель-аппликация "Дигибридное скрещивание" (ламинированная)</t>
  </si>
  <si>
    <t>Модель-аппликация "Классификация растений и животных" (ламинированная)</t>
  </si>
  <si>
    <t>Модель-аппликация "Моногибридное скрещивание" (ламинированная)</t>
  </si>
  <si>
    <t>Модель-аппликация "Наследование резус-фактора" (ламинированная)</t>
  </si>
  <si>
    <t>Модель-аппликация "Неполное доминирование и взаимодействие генов" (ламинированная)</t>
  </si>
  <si>
    <t>Модель-аппликация "Перекрест хромосом" (ламинированная)</t>
  </si>
  <si>
    <t>Модель-аппликация "Развитие костной рыбы и лягушки" (ламинированная)</t>
  </si>
  <si>
    <t>Модель-аппликация "Развитие насекомых с полным и неполным превращением" (ламинированная)</t>
  </si>
  <si>
    <t>Модель-аппликация "Развитие птицы и млекопитающего (человека)" (ламинированная)</t>
  </si>
  <si>
    <t>Модель-аппликация "Размножение многоклеточной водоросли" (ламинированная)</t>
  </si>
  <si>
    <t>Модель-аппликация "Размножение мха" (ламинированная)</t>
  </si>
  <si>
    <t>Модель-аппликация "Размножение одноклеточной водоросли" (ламинированная)</t>
  </si>
  <si>
    <t>Модель-аппликация "Размножение папоротника" (ламинированная)</t>
  </si>
  <si>
    <t>Модель-аппликация "Размножение сосны" (ламинированная)</t>
  </si>
  <si>
    <t>Модель-аппликация "Размножение шляпочного гриба" (ламинированная)</t>
  </si>
  <si>
    <t>Модель-аппликация "Разнообразие беспозвоночных" (ламинированная)</t>
  </si>
  <si>
    <t>Модель-аппликация "Разнообразие высших хордовых 1. Пресмыкающиеся и птицы" (ламинированная)</t>
  </si>
  <si>
    <t>Модель-аппликация "Разнообразие высших хордовых 2. Млекопитающие" (ламинированная)</t>
  </si>
  <si>
    <t>Модель-аппликация "Разнообразие низших и высших хордовых" (ламинированная)</t>
  </si>
  <si>
    <t>Модель-аппликация "Строение и размножение гидры" (ламинированная)</t>
  </si>
  <si>
    <t>Модель-аппликация "Строение и разнообразие простейших" (ламинированная)</t>
  </si>
  <si>
    <t>Модель-аппликация "Циклы развития печеночного сосальщика и бычьего цепня" (ламинированная)</t>
  </si>
  <si>
    <t>Модель-аппликация "Эволюция важнейших систем органов позвоночных" (ламинированная)</t>
  </si>
  <si>
    <t>Комплект анатомических моделей демонстрационный</t>
  </si>
  <si>
    <t>Модель "Гигиена зубов"</t>
  </si>
  <si>
    <t>Модель "Череп человека с раскрашенными костями"</t>
  </si>
  <si>
    <t>Модель глаза</t>
  </si>
  <si>
    <t>Модель гортани в разрезе</t>
  </si>
  <si>
    <t>Модель желудка в разрезе</t>
  </si>
  <si>
    <t>Модель локтевого сустава подвижная</t>
  </si>
  <si>
    <t>Модель мозга в разрезе</t>
  </si>
  <si>
    <t>Модель носа в разрезе</t>
  </si>
  <si>
    <t>Модель почки в разрезе</t>
  </si>
  <si>
    <t>Модель сердца (лабораторная)</t>
  </si>
  <si>
    <t>Модель сердца в разрезе (демонстрационная)</t>
  </si>
  <si>
    <t>Модель строения зуба</t>
  </si>
  <si>
    <t>Модель структуры ДНК (разборная)</t>
  </si>
  <si>
    <t>Модель уха</t>
  </si>
  <si>
    <t>Модель части позвоночника человека</t>
  </si>
  <si>
    <t>Скелет человека на подставке (170 см.)</t>
  </si>
  <si>
    <t>Скелет человека на штативе (85 см.)</t>
  </si>
  <si>
    <t>Торс человека разборный (42 см.)</t>
  </si>
  <si>
    <t>Демонстрационные учебно-наглядные пособия</t>
  </si>
  <si>
    <t>2.24.165.</t>
  </si>
  <si>
    <t>Комплект информационно-справочной литературы для кабинета медико- биологического направления</t>
  </si>
  <si>
    <t>2.24.166.</t>
  </si>
  <si>
    <t>Методические рекомендации к цифровой лаборатории</t>
  </si>
  <si>
    <t>2.24.167.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</si>
  <si>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</si>
  <si>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</si>
  <si>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2.24.168.</t>
  </si>
  <si>
    <t>Стол учителя с ящиками для хранения или тумбой</t>
  </si>
  <si>
    <t>2.24.169.</t>
  </si>
  <si>
    <t>Кресло учителя</t>
  </si>
  <si>
    <t>2.24.170.</t>
  </si>
  <si>
    <t>Стол лабораторный моечный</t>
  </si>
  <si>
    <t>Сушильная панель для посуды</t>
  </si>
  <si>
    <t>2.24.172.</t>
  </si>
  <si>
    <t>Шкаф вытяжной</t>
  </si>
  <si>
    <t>2.24.173.</t>
  </si>
  <si>
    <t>Шкаф для хранения учебных пособий</t>
  </si>
  <si>
    <t>2.24.174.</t>
  </si>
  <si>
    <t>Шкаф для хранения химических реактивов</t>
  </si>
  <si>
    <t>2.24.175.</t>
  </si>
  <si>
    <t>Шкаф для хранения посуды</t>
  </si>
  <si>
    <t>2.24.176.</t>
  </si>
  <si>
    <t>Лаборантский стол</t>
  </si>
  <si>
    <t>2.24.177.</t>
  </si>
  <si>
    <t>Стул лабораторный</t>
  </si>
  <si>
    <t>2.24.178.</t>
  </si>
  <si>
    <t>Холодильный шкаф</t>
  </si>
  <si>
    <t>2.24.179.</t>
  </si>
  <si>
    <t>Электрический аквадистиллятор</t>
  </si>
  <si>
    <t>2.24.181.</t>
  </si>
  <si>
    <t>Стерилизатор для лабораторной посуды воздушный</t>
  </si>
  <si>
    <t>2.24.182.</t>
  </si>
  <si>
    <t>Резиновые перчатки</t>
  </si>
  <si>
    <t>2.24.93.</t>
  </si>
  <si>
    <t>Доска-флипчарт магнитно-маркерная 70х100 см, тренога/передвижная со стирателями в комплекте</t>
  </si>
  <si>
    <t>Набор Корнцангов (2 шт.)</t>
  </si>
  <si>
    <t>Набор пробирок ПХ-14 (500 шт.), ПХ-16 (100 шт.), ПХ-21 (30 шт.)</t>
  </si>
  <si>
    <t>Профессиональный набор для чистки объективов и оптики 10 в 1</t>
  </si>
  <si>
    <t>Модель-аппликация "Агроценоз" (ламинированная)</t>
  </si>
  <si>
    <t>Модель-аппликация "Генеалогический метод антропогенетики" (ламинированная)</t>
  </si>
  <si>
    <t>Модель-аппликация "Многообразие хордовых. Птицы" (ламинированная)</t>
  </si>
  <si>
    <t>Модель-аппликация "Многообразие хордовых. Рыбы, земноводные и пресмыкающиеся" (ламинированная)</t>
  </si>
  <si>
    <t>Модель-аппликация "Многообразие хордовых. Млекопитающие" (ламинированная)</t>
  </si>
  <si>
    <t>Модель-аппликация "Муравьи. Устройство муравейника" (ламинированная)</t>
  </si>
  <si>
    <t>Модель-аппликация "Основные направления эволюции" (ламинированная)</t>
  </si>
  <si>
    <t>Модель-аппликация "Переливание крови. Определение  группы крови (двухслойная)" (ламинированная)</t>
  </si>
  <si>
    <t>Модель-аппликация "Пчелы. Строение улья" (ламинированная)</t>
  </si>
  <si>
    <t>Модель-аппликация "Типичные биоценозы" (ламинированная)</t>
  </si>
  <si>
    <t>Модель-аппликация "Ткани животных и человека" (ламинированная)</t>
  </si>
  <si>
    <t>Модель-аппликация "Удвоение ДНК и транскрипция РНК" (ламинированная)</t>
  </si>
  <si>
    <t>Модель-аппликация "Цикл развития аскариды" (ламинированная)</t>
  </si>
  <si>
    <t>Модель-аппликация "Цикл развития лягушки" (ламинированная)</t>
  </si>
  <si>
    <t>Модель-аппликация "Цикл развития малярийного плазмодия" (ламинированная)</t>
  </si>
  <si>
    <t>Модель-аппликация "Цикл развития птицы" (ламинированная)</t>
  </si>
  <si>
    <t>Модель-аппликация "Эволюция систем органов беспозвоночных животных" (ламинированная)</t>
  </si>
  <si>
    <t>Модель "Здоровые и поврежденные сосуды"</t>
  </si>
  <si>
    <t>Модель "Зрение" (на батарейках)</t>
  </si>
  <si>
    <t>Модель "Кожа человека"</t>
  </si>
  <si>
    <t>Модель "Мозг в разрезе" (раскрашенный)</t>
  </si>
  <si>
    <t>Модель "Молекула белка"</t>
  </si>
  <si>
    <t>Модель "Нейрона"</t>
  </si>
  <si>
    <t>Модель "Печень"</t>
  </si>
  <si>
    <t>Модель "Позвоночник с черепом и тазом"</t>
  </si>
  <si>
    <t>Модель "Структура белка"</t>
  </si>
  <si>
    <t>Модель "Челюсть разборная"</t>
  </si>
  <si>
    <t>Модель "Коленный сустав"</t>
  </si>
  <si>
    <t>Модель "Косточки слуховые"</t>
  </si>
  <si>
    <t>Модель "Кости черепа" (смонтированный на одной подставке)</t>
  </si>
  <si>
    <t>Модель "Локтевой сустав" (подвижный)</t>
  </si>
  <si>
    <t>Модель "Позвонки" (набор из 7 штук)</t>
  </si>
  <si>
    <t xml:space="preserve">Модель "Череп" (белый) </t>
  </si>
  <si>
    <t>Стол 1200*700*750, три ящика, бук</t>
  </si>
  <si>
    <t>ЛДСП 600*600*850 две двери, мойка, смеситель</t>
  </si>
  <si>
    <t>800*400*1800 ЛДСП закрытый 4 двери</t>
  </si>
  <si>
    <t>600х500х1950 двери металл., 4 съемные полки</t>
  </si>
  <si>
    <t xml:space="preserve">800*400*1900 </t>
  </si>
  <si>
    <t>1400*600*750</t>
  </si>
  <si>
    <t>по запросу</t>
  </si>
  <si>
    <t>Стол учительский с кафедрой 2400*700*900 и мойкой</t>
  </si>
  <si>
    <t>Стол ученический с бортиком 1200х600</t>
  </si>
  <si>
    <t>Наименование</t>
  </si>
  <si>
    <t>Цена</t>
  </si>
  <si>
    <t>Сумма</t>
  </si>
  <si>
    <t>Панель интерактивная 65" из реестра Минпромторга с доп.компьютером с Win 10</t>
  </si>
  <si>
    <t xml:space="preserve">Вытяжной шкаф аквариум 1000*750*2050 </t>
  </si>
  <si>
    <t>Набор оборудования в чемодане</t>
  </si>
  <si>
    <t>"Данное ценовое  предложение составляет коммерческую тайну. Разглашение информации, составляющей коммерческую тайну, - действие или бездействие, в результате которых информация, составляющая коммерческую тайну, в любой возможной форме (устной, письменной, иной форме, в том числе с использованием технических средств) становится известной третьим лицам без
согласия обладателя такой информации либо вопреки трудовому или гражданско-правовому договору считается нарушением  ФЗ РФ  «О коммерческой тайне» от 15 июля 2004г. с изменениями 18 апреля 2018г.)."</t>
  </si>
  <si>
    <t>Генеральный директор</t>
  </si>
  <si>
    <t>Черданцева Н.П.</t>
  </si>
  <si>
    <t>Итого:</t>
  </si>
  <si>
    <t xml:space="preserve">Комплект "Умная гидропоника" </t>
  </si>
  <si>
    <t>Планшет 10.5" с предустановленым образовательным ПО</t>
  </si>
  <si>
    <t>Микроскоп Levenhuk</t>
  </si>
  <si>
    <t xml:space="preserve">Микроскоп «Школьник» </t>
  </si>
  <si>
    <t xml:space="preserve">Камера цифровая Levenhuk </t>
  </si>
  <si>
    <t>Микроскоп цифровой Levenhuk  монокулярный</t>
  </si>
  <si>
    <t>Электрокардиограф  + электроды</t>
  </si>
  <si>
    <t>Дозатор механический</t>
  </si>
  <si>
    <t xml:space="preserve">Подушка на молнии для забора крови с чехлом, </t>
  </si>
  <si>
    <t xml:space="preserve">Люминесцентный негатоскоп </t>
  </si>
  <si>
    <t xml:space="preserve"> 100 мл.</t>
  </si>
  <si>
    <t xml:space="preserve"> 40 мл</t>
  </si>
  <si>
    <t xml:space="preserve"> 250х150х45</t>
  </si>
  <si>
    <t xml:space="preserve"> (20 шт.)</t>
  </si>
  <si>
    <t xml:space="preserve">Микроскоп Микромед </t>
  </si>
  <si>
    <t>Микроскоп цифровой Levenhuk LCD</t>
  </si>
  <si>
    <t>включена в комплект к цифровой лаборатории</t>
  </si>
  <si>
    <t>12 шт</t>
  </si>
  <si>
    <r>
      <rPr>
        <b/>
        <sz val="10"/>
        <rFont val="Arial"/>
        <family val="2"/>
        <charset val="204"/>
      </rPr>
      <t>Базовый вариант:</t>
    </r>
    <r>
      <rPr>
        <sz val="10"/>
        <rFont val="Arial"/>
        <family val="2"/>
        <charset val="204"/>
      </rPr>
      <t xml:space="preserve"> Цифровые датчики не менее 11 шт., доп. оснастка, ПО</t>
    </r>
  </si>
  <si>
    <r>
      <rPr>
        <b/>
        <sz val="10"/>
        <rFont val="Arial"/>
        <family val="2"/>
        <charset val="204"/>
      </rPr>
      <t>Расширенный вариант:</t>
    </r>
    <r>
      <rPr>
        <sz val="10"/>
        <rFont val="Arial"/>
        <family val="2"/>
        <charset val="204"/>
      </rPr>
      <t xml:space="preserve"> Беспроводной мультидатчик + отдельные датчики, доп. оснастка, ПО</t>
    </r>
  </si>
  <si>
    <r>
      <rPr>
        <b/>
        <sz val="10"/>
        <rFont val="Arial"/>
        <family val="2"/>
        <charset val="204"/>
      </rPr>
      <t xml:space="preserve">Расширенный вариант: </t>
    </r>
    <r>
      <rPr>
        <sz val="10"/>
        <rFont val="Arial"/>
        <family val="2"/>
        <charset val="204"/>
      </rPr>
      <t>Цифровые датчики не менее 14 шт., доп. оснастка, ПО</t>
    </r>
  </si>
  <si>
    <r>
      <rPr>
        <b/>
        <sz val="10"/>
        <color theme="1"/>
        <rFont val="Arial"/>
        <family val="2"/>
        <charset val="204"/>
      </rPr>
      <t>Базовый вариант:</t>
    </r>
    <r>
      <rPr>
        <sz val="10"/>
        <color theme="1"/>
        <rFont val="Arial"/>
        <family val="2"/>
        <charset val="204"/>
      </rPr>
      <t xml:space="preserve"> Экознайка 6. Комплект цифровых приборов (датчиков) для оценки экологического состояния в школе</t>
    </r>
  </si>
  <si>
    <t>Обращаем ваше внимание: цены указаны розничные, без учета доставки, сборки/установки/монтажа/пуско-наладки и скидки, так же возможны изменения цен от производителя. Актуальные цены по вашему заказу можно получить по запросу в индивидуальном коммерческом предложении!</t>
  </si>
  <si>
    <t>Кол-во на кабинет</t>
  </si>
  <si>
    <t>№ по 804 пр.</t>
  </si>
  <si>
    <t>КП на Профильный медико-биологический класс по приказу № 804</t>
  </si>
  <si>
    <t>2.24.171.</t>
  </si>
  <si>
    <t>2.24.180.</t>
  </si>
  <si>
    <t>2.24.163.</t>
  </si>
  <si>
    <t>2.24.154.</t>
  </si>
  <si>
    <t>2.24.153.</t>
  </si>
  <si>
    <t>2.24.149.</t>
  </si>
  <si>
    <t>2.24.146.</t>
  </si>
  <si>
    <t>2.24.139.</t>
  </si>
  <si>
    <t>2.24.138.</t>
  </si>
  <si>
    <t>2.24.136.</t>
  </si>
  <si>
    <t>2.24.135.</t>
  </si>
  <si>
    <t>2.24.134.</t>
  </si>
  <si>
    <t>2.24.133.</t>
  </si>
  <si>
    <t>2.24.132.</t>
  </si>
  <si>
    <t>2.24.129.</t>
  </si>
  <si>
    <t>2.24.127.</t>
  </si>
  <si>
    <t>2.24.126.</t>
  </si>
  <si>
    <t>2.24.124.</t>
  </si>
  <si>
    <t>2.24.119.</t>
  </si>
  <si>
    <t>2.24.117.</t>
  </si>
  <si>
    <t>2.24.111.</t>
  </si>
  <si>
    <t>2.24.105.</t>
  </si>
  <si>
    <t>2.24.102.</t>
  </si>
  <si>
    <t>2.24.99.</t>
  </si>
  <si>
    <t>2.24.97.</t>
  </si>
  <si>
    <t>2.24.98.</t>
  </si>
  <si>
    <t>2.24.96.</t>
  </si>
  <si>
    <t>2.24.95.</t>
  </si>
  <si>
    <t>2.24.91.</t>
  </si>
  <si>
    <t>Основное оборудование</t>
  </si>
  <si>
    <t>2.7.</t>
  </si>
  <si>
    <t>2.8.</t>
  </si>
  <si>
    <t>Сетевой фильтр</t>
  </si>
  <si>
    <t>Документ-камера</t>
  </si>
  <si>
    <t>Документ-камера DOKO</t>
  </si>
  <si>
    <t>2.9.</t>
  </si>
  <si>
    <t>Многофункциональное устройство/принтер</t>
  </si>
  <si>
    <t xml:space="preserve">МФУ лазерный Xerox WorkCentre </t>
  </si>
  <si>
    <t>2.10.</t>
  </si>
  <si>
    <t>Интерактивный программно-аппаратный комплекс стационарный</t>
  </si>
  <si>
    <t>Интерактивная панель Stark Baikal OPS 75' с доп. компьютером (в реестре Минпромторга)</t>
  </si>
  <si>
    <t xml:space="preserve">Рельсовая система с классной доской </t>
  </si>
  <si>
    <t>2.11.</t>
  </si>
  <si>
    <t>Ноутбук</t>
  </si>
  <si>
    <t>Ноутбук 15.6 дюймов, ОС Win или Linux!!! (в реестре Минпромторга)</t>
  </si>
  <si>
    <t>Мебель</t>
  </si>
  <si>
    <t>2.24.164.</t>
  </si>
  <si>
    <t>Комплект анатомических моделей демонстрационный (с виртуальной цифровой моделью)</t>
  </si>
  <si>
    <t>Модель носа с околоносовыми пазухами, 5 частей</t>
  </si>
  <si>
    <t>Модель нервной системы</t>
  </si>
  <si>
    <t>Модель мускулатуры головы и шеи, 5 частей</t>
  </si>
  <si>
    <t>Нейро-анатомическая модель мозга, 8 частей</t>
  </si>
  <si>
    <t>Модель сердца с пищеводом и трахеей, 2-кратное увеличение, 5 частей</t>
  </si>
  <si>
    <t>Модель легкого с гортанью, 7 частей</t>
  </si>
  <si>
    <t>Модель кожи в виде блока, 70-кратное увеличение</t>
  </si>
  <si>
    <t>Модель пищеварительной системы, 3 части</t>
  </si>
  <si>
    <t>Модель почки с органами задней части верхнего отдела брюшной полости</t>
  </si>
  <si>
    <t>Тренажер-манекен</t>
  </si>
  <si>
    <t>Тренажер сердечно-легочной реанимации, торс CPR Torso Adult</t>
  </si>
  <si>
    <t>Чемоданчик с 27 вмонтированными образцами беспозвоночных Teaching Case 27 Invertebrates</t>
  </si>
  <si>
    <t xml:space="preserve">Тренировочный жилет «Act+Fast» для отработки приема Геймлиха, красный </t>
  </si>
  <si>
    <t>Рука-тренажер для обучения остановке кровотечения</t>
  </si>
  <si>
    <t>Комплект лаб. оборудования "Типы почв и рост растений" (с рук.для учителя)</t>
  </si>
  <si>
    <t>Комплект лаб. оборудования "Растения и их среда обитания" (с рук.для учителя)</t>
  </si>
  <si>
    <t>Комплект лаб. оборудования "От зародыша до взрослого растения (организма)" (с руководством)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</si>
</sst>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\ _₽_-;\-* #,##0\ _₽_-;_-* &quot;-&quot;??\ _₽_-;_-@_-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rgb="FFFF000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1" applyFill="1" applyBorder="1" applyAlignment="1">
      <alignment horizontal="left" vertical="top" wrapText="1"/>
    </xf>
    <xf numFmtId="0" fontId="5" fillId="0" borderId="1" xfId="1" applyFill="1" applyBorder="1" applyAlignment="1">
      <alignment horizontal="center" vertical="top" wrapText="1"/>
    </xf>
    <xf numFmtId="0" fontId="6" fillId="0" borderId="1" xfId="2" applyFont="1" applyBorder="1" applyAlignment="1">
      <alignment vertical="top" wrapText="1"/>
    </xf>
    <xf numFmtId="0" fontId="6" fillId="0" borderId="1" xfId="2" applyFont="1" applyBorder="1" applyAlignment="1">
      <alignment horizontal="center" vertical="top" wrapText="1"/>
    </xf>
    <xf numFmtId="0" fontId="5" fillId="0" borderId="2" xfId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5" fillId="0" borderId="1" xfId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3" xfId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top" wrapText="1"/>
    </xf>
    <xf numFmtId="0" fontId="0" fillId="0" borderId="1" xfId="0" applyBorder="1"/>
    <xf numFmtId="0" fontId="3" fillId="0" borderId="4" xfId="0" applyFont="1" applyFill="1" applyBorder="1" applyAlignment="1">
      <alignment horizontal="left" vertical="top" wrapText="1"/>
    </xf>
    <xf numFmtId="0" fontId="5" fillId="0" borderId="3" xfId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0" fillId="0" borderId="0" xfId="0" applyFill="1"/>
    <xf numFmtId="0" fontId="2" fillId="0" borderId="1" xfId="0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center" vertical="top" wrapText="1"/>
    </xf>
    <xf numFmtId="0" fontId="5" fillId="0" borderId="2" xfId="1" applyFill="1" applyBorder="1" applyAlignment="1">
      <alignment horizontal="left" vertical="top" wrapText="1"/>
    </xf>
    <xf numFmtId="2" fontId="9" fillId="3" borderId="0" xfId="0" applyNumberFormat="1" applyFont="1" applyFill="1" applyBorder="1"/>
    <xf numFmtId="0" fontId="10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2" fillId="3" borderId="0" xfId="3" applyFont="1" applyFill="1" applyBorder="1" applyAlignment="1" applyProtection="1">
      <alignment horizontal="center"/>
      <protection locked="0"/>
    </xf>
    <xf numFmtId="165" fontId="13" fillId="3" borderId="0" xfId="4" applyNumberFormat="1" applyFont="1" applyFill="1" applyBorder="1" applyAlignment="1" applyProtection="1">
      <alignment horizontal="center"/>
      <protection locked="0"/>
    </xf>
    <xf numFmtId="0" fontId="12" fillId="3" borderId="0" xfId="3" applyFont="1" applyFill="1" applyBorder="1" applyProtection="1">
      <protection locked="0"/>
    </xf>
    <xf numFmtId="0" fontId="0" fillId="0" borderId="1" xfId="0" applyBorder="1" applyAlignment="1">
      <alignment horizontal="left"/>
    </xf>
    <xf numFmtId="0" fontId="8" fillId="2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NumberFormat="1"/>
    <xf numFmtId="0" fontId="0" fillId="0" borderId="3" xfId="0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18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7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5">
    <cellStyle name="Обычный" xfId="0" builtinId="0"/>
    <cellStyle name="Обычный 3" xfId="3"/>
    <cellStyle name="Обычный 5" xfId="1"/>
    <cellStyle name="Обычный 6 3 2" xfId="2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0</xdr:row>
      <xdr:rowOff>133350</xdr:rowOff>
    </xdr:from>
    <xdr:to>
      <xdr:col>5</xdr:col>
      <xdr:colOff>683260</xdr:colOff>
      <xdr:row>7</xdr:row>
      <xdr:rowOff>177496</xdr:rowOff>
    </xdr:to>
    <xdr:pic>
      <xdr:nvPicPr>
        <xdr:cNvPr id="2" name="Рисунок 22" descr="картинка в прай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" y="133350"/>
          <a:ext cx="7196455" cy="1377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1226820</xdr:colOff>
      <xdr:row>232</xdr:row>
      <xdr:rowOff>0</xdr:rowOff>
    </xdr:from>
    <xdr:to>
      <xdr:col>1</xdr:col>
      <xdr:colOff>2034540</xdr:colOff>
      <xdr:row>232</xdr:row>
      <xdr:rowOff>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52632" b="40659"/>
        <a:stretch>
          <a:fillRect/>
        </a:stretch>
      </xdr:blipFill>
      <xdr:spPr bwMode="auto">
        <a:xfrm>
          <a:off x="1903095" y="191890650"/>
          <a:ext cx="807720" cy="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742950</xdr:colOff>
      <xdr:row>231</xdr:row>
      <xdr:rowOff>0</xdr:rowOff>
    </xdr:from>
    <xdr:to>
      <xdr:col>1</xdr:col>
      <xdr:colOff>742950</xdr:colOff>
      <xdr:row>231</xdr:row>
      <xdr:rowOff>19050</xdr:rowOff>
    </xdr:to>
    <xdr:pic>
      <xdr:nvPicPr>
        <xdr:cNvPr id="4" name="Picture 2" descr="Стул TetChair Genius (75) металл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19225" y="191090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742950</xdr:colOff>
      <xdr:row>231</xdr:row>
      <xdr:rowOff>0</xdr:rowOff>
    </xdr:from>
    <xdr:to>
      <xdr:col>1</xdr:col>
      <xdr:colOff>742950</xdr:colOff>
      <xdr:row>231</xdr:row>
      <xdr:rowOff>19050</xdr:rowOff>
    </xdr:to>
    <xdr:pic>
      <xdr:nvPicPr>
        <xdr:cNvPr id="5" name="Picture 2" descr="Стул TetChair Genius (75) металл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19225" y="191090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742950</xdr:colOff>
      <xdr:row>231</xdr:row>
      <xdr:rowOff>0</xdr:rowOff>
    </xdr:from>
    <xdr:to>
      <xdr:col>1</xdr:col>
      <xdr:colOff>742950</xdr:colOff>
      <xdr:row>231</xdr:row>
      <xdr:rowOff>19050</xdr:rowOff>
    </xdr:to>
    <xdr:pic>
      <xdr:nvPicPr>
        <xdr:cNvPr id="6" name="Picture 2" descr="Стул TetChair Genius (75) металл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19225" y="1910905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533400</xdr:colOff>
      <xdr:row>19</xdr:row>
      <xdr:rowOff>19050</xdr:rowOff>
    </xdr:from>
    <xdr:to>
      <xdr:col>2</xdr:col>
      <xdr:colOff>2524125</xdr:colOff>
      <xdr:row>19</xdr:row>
      <xdr:rowOff>992456</xdr:rowOff>
    </xdr:to>
    <xdr:pic>
      <xdr:nvPicPr>
        <xdr:cNvPr id="7" name="Picture 1025" descr="https://arianedu.ru/d/sliding-greenboard-iwb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23000" b="27667"/>
        <a:stretch>
          <a:fillRect/>
        </a:stretch>
      </xdr:blipFill>
      <xdr:spPr bwMode="auto">
        <a:xfrm>
          <a:off x="3952875" y="4838700"/>
          <a:ext cx="1990725" cy="973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IK235"/>
  <sheetViews>
    <sheetView tabSelected="1" topLeftCell="A49" zoomScaleNormal="100" zoomScaleSheetLayoutView="100" workbookViewId="0">
      <selection activeCell="B67" sqref="B67"/>
    </sheetView>
  </sheetViews>
  <sheetFormatPr defaultRowHeight="15"/>
  <cols>
    <col min="1" max="1" width="11" customWidth="1"/>
    <col min="2" max="2" width="40.28515625" customWidth="1"/>
    <col min="3" max="3" width="48.5703125" customWidth="1"/>
    <col min="4" max="4" width="10.7109375" customWidth="1"/>
    <col min="5" max="5" width="15.7109375" customWidth="1"/>
    <col min="6" max="6" width="12.7109375" customWidth="1"/>
  </cols>
  <sheetData>
    <row r="10" spans="1:245" ht="20.25">
      <c r="B10" s="36" t="s">
        <v>314</v>
      </c>
      <c r="C10" s="1"/>
      <c r="E10" s="1"/>
      <c r="F10" s="1"/>
    </row>
    <row r="11" spans="1:245" s="39" customFormat="1" ht="42" customHeight="1">
      <c r="A11" s="54" t="s">
        <v>311</v>
      </c>
      <c r="B11" s="55"/>
      <c r="C11" s="55"/>
      <c r="D11" s="55"/>
      <c r="E11" s="55"/>
      <c r="F11" s="37"/>
      <c r="G11" s="3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</row>
    <row r="12" spans="1:245">
      <c r="A12" s="2"/>
      <c r="B12" s="1"/>
      <c r="C12" s="1"/>
      <c r="D12" s="1"/>
      <c r="E12" s="1"/>
      <c r="F12" s="1"/>
    </row>
    <row r="13" spans="1:245">
      <c r="B13" s="2" t="s">
        <v>0</v>
      </c>
      <c r="C13" s="1"/>
      <c r="D13" s="1"/>
      <c r="E13" s="1"/>
      <c r="F13" s="1"/>
    </row>
    <row r="14" spans="1:245" ht="29.25" customHeight="1">
      <c r="A14" s="43" t="s">
        <v>313</v>
      </c>
      <c r="B14" s="23" t="s">
        <v>279</v>
      </c>
      <c r="C14" s="23"/>
      <c r="D14" s="23" t="s">
        <v>312</v>
      </c>
      <c r="E14" s="23" t="s">
        <v>280</v>
      </c>
      <c r="F14" s="23" t="s">
        <v>281</v>
      </c>
    </row>
    <row r="15" spans="1:245" ht="20.25" customHeight="1">
      <c r="A15" s="62" t="s">
        <v>344</v>
      </c>
      <c r="B15" s="63"/>
      <c r="C15" s="23"/>
      <c r="D15" s="23"/>
      <c r="E15" s="23"/>
      <c r="F15" s="23"/>
    </row>
    <row r="16" spans="1:245" ht="20.25" customHeight="1">
      <c r="A16" s="3" t="s">
        <v>345</v>
      </c>
      <c r="B16" s="4" t="s">
        <v>347</v>
      </c>
      <c r="C16" s="4"/>
      <c r="D16" s="4">
        <v>1</v>
      </c>
      <c r="E16" s="48">
        <v>1100</v>
      </c>
      <c r="F16" s="4">
        <f>D16*E16</f>
        <v>1100</v>
      </c>
    </row>
    <row r="17" spans="1:6" ht="20.25" customHeight="1">
      <c r="A17" s="3" t="s">
        <v>346</v>
      </c>
      <c r="B17" s="44" t="s">
        <v>348</v>
      </c>
      <c r="C17" s="4" t="s">
        <v>349</v>
      </c>
      <c r="D17" s="4">
        <v>1</v>
      </c>
      <c r="E17" s="49">
        <v>34500</v>
      </c>
      <c r="F17" s="4">
        <f t="shared" ref="F17:F21" si="0">D17*E17</f>
        <v>34500</v>
      </c>
    </row>
    <row r="18" spans="1:6" ht="20.25" customHeight="1">
      <c r="A18" s="3" t="s">
        <v>350</v>
      </c>
      <c r="B18" s="45" t="s">
        <v>351</v>
      </c>
      <c r="C18" s="4" t="s">
        <v>352</v>
      </c>
      <c r="D18" s="4">
        <v>1</v>
      </c>
      <c r="E18" s="4">
        <v>49000</v>
      </c>
      <c r="F18" s="4">
        <f t="shared" si="0"/>
        <v>49000</v>
      </c>
    </row>
    <row r="19" spans="1:6" ht="57.75" customHeight="1">
      <c r="A19" s="3" t="s">
        <v>353</v>
      </c>
      <c r="B19" s="46" t="s">
        <v>354</v>
      </c>
      <c r="C19" s="4" t="s">
        <v>355</v>
      </c>
      <c r="D19" s="4">
        <v>1</v>
      </c>
      <c r="E19" s="4">
        <v>375000</v>
      </c>
      <c r="F19" s="4">
        <f t="shared" si="0"/>
        <v>375000</v>
      </c>
    </row>
    <row r="20" spans="1:6" ht="81" customHeight="1">
      <c r="A20" s="3" t="s">
        <v>353</v>
      </c>
      <c r="B20" s="46" t="s">
        <v>356</v>
      </c>
      <c r="C20" s="4"/>
      <c r="D20" s="4">
        <v>1</v>
      </c>
      <c r="E20" s="4">
        <v>73000</v>
      </c>
      <c r="F20" s="4">
        <f t="shared" si="0"/>
        <v>73000</v>
      </c>
    </row>
    <row r="21" spans="1:6" ht="41.25" customHeight="1">
      <c r="A21" s="3" t="s">
        <v>357</v>
      </c>
      <c r="B21" s="46" t="s">
        <v>358</v>
      </c>
      <c r="C21" s="4" t="s">
        <v>359</v>
      </c>
      <c r="D21" s="4">
        <v>1</v>
      </c>
      <c r="E21" s="4">
        <v>82000</v>
      </c>
      <c r="F21" s="4">
        <f t="shared" si="0"/>
        <v>82000</v>
      </c>
    </row>
    <row r="22" spans="1:6" ht="20.25" customHeight="1">
      <c r="A22" s="47" t="s">
        <v>360</v>
      </c>
      <c r="B22" s="46"/>
      <c r="C22" s="4"/>
      <c r="D22" s="4"/>
      <c r="E22" s="4"/>
      <c r="F22" s="4"/>
    </row>
    <row r="23" spans="1:6" ht="78.75" customHeight="1">
      <c r="A23" s="3" t="s">
        <v>1</v>
      </c>
      <c r="B23" s="17" t="s">
        <v>2</v>
      </c>
      <c r="C23" s="4" t="s">
        <v>277</v>
      </c>
      <c r="D23" s="12">
        <v>1</v>
      </c>
      <c r="E23" s="4">
        <v>28383</v>
      </c>
      <c r="F23" s="4">
        <f>D23*E23</f>
        <v>28383</v>
      </c>
    </row>
    <row r="24" spans="1:6">
      <c r="A24" s="3" t="s">
        <v>3</v>
      </c>
      <c r="B24" s="17" t="s">
        <v>4</v>
      </c>
      <c r="C24" s="4" t="s">
        <v>283</v>
      </c>
      <c r="D24" s="12">
        <v>1</v>
      </c>
      <c r="E24" s="4">
        <v>138571</v>
      </c>
      <c r="F24" s="4">
        <f t="shared" ref="F24:F88" si="1">D24*E24</f>
        <v>138571</v>
      </c>
    </row>
    <row r="25" spans="1:6">
      <c r="A25" s="3" t="s">
        <v>5</v>
      </c>
      <c r="B25" s="17" t="s">
        <v>6</v>
      </c>
      <c r="C25" s="4"/>
      <c r="D25" s="12">
        <v>1</v>
      </c>
      <c r="E25" s="4" t="s">
        <v>276</v>
      </c>
      <c r="F25" s="4"/>
    </row>
    <row r="26" spans="1:6" ht="25.5">
      <c r="A26" s="3" t="s">
        <v>7</v>
      </c>
      <c r="B26" s="17" t="s">
        <v>8</v>
      </c>
      <c r="C26" s="4"/>
      <c r="D26" s="12">
        <v>30</v>
      </c>
      <c r="E26" s="4" t="s">
        <v>276</v>
      </c>
      <c r="F26" s="4"/>
    </row>
    <row r="27" spans="1:6" ht="25.5">
      <c r="A27" s="3" t="s">
        <v>9</v>
      </c>
      <c r="B27" s="17" t="s">
        <v>10</v>
      </c>
      <c r="C27" s="4" t="s">
        <v>278</v>
      </c>
      <c r="D27" s="12">
        <v>15</v>
      </c>
      <c r="E27" s="4">
        <v>5700</v>
      </c>
      <c r="F27" s="4">
        <f t="shared" si="1"/>
        <v>85500</v>
      </c>
    </row>
    <row r="28" spans="1:6">
      <c r="A28" s="2" t="s">
        <v>11</v>
      </c>
      <c r="B28" s="1"/>
      <c r="C28" s="4"/>
      <c r="D28" s="4"/>
      <c r="E28" s="4"/>
      <c r="F28" s="4"/>
    </row>
    <row r="29" spans="1:6" ht="25.5">
      <c r="A29" s="3" t="s">
        <v>12</v>
      </c>
      <c r="B29" s="17" t="s">
        <v>13</v>
      </c>
      <c r="C29" s="4" t="s">
        <v>233</v>
      </c>
      <c r="D29" s="12">
        <v>1</v>
      </c>
      <c r="E29" s="4">
        <v>7965</v>
      </c>
      <c r="F29" s="4">
        <f t="shared" si="1"/>
        <v>7965</v>
      </c>
    </row>
    <row r="30" spans="1:6" s="22" customFormat="1" ht="51">
      <c r="A30" s="3" t="s">
        <v>14</v>
      </c>
      <c r="B30" s="4" t="s">
        <v>15</v>
      </c>
      <c r="C30" s="4" t="s">
        <v>290</v>
      </c>
      <c r="D30" s="12">
        <v>15</v>
      </c>
      <c r="E30" s="4">
        <v>67500</v>
      </c>
      <c r="F30" s="4">
        <f t="shared" si="1"/>
        <v>1012500</v>
      </c>
    </row>
    <row r="31" spans="1:6" s="22" customFormat="1">
      <c r="A31" s="2" t="s">
        <v>16</v>
      </c>
      <c r="B31" s="1"/>
      <c r="C31" s="1"/>
      <c r="D31" s="1"/>
      <c r="E31" s="1"/>
      <c r="F31" s="4"/>
    </row>
    <row r="32" spans="1:6" s="22" customFormat="1" ht="38.25">
      <c r="A32" s="3" t="s">
        <v>343</v>
      </c>
      <c r="B32" s="57" t="s">
        <v>17</v>
      </c>
      <c r="C32" s="5" t="s">
        <v>18</v>
      </c>
      <c r="D32" s="6">
        <v>1</v>
      </c>
      <c r="E32" s="5">
        <v>5242</v>
      </c>
      <c r="F32" s="4">
        <f t="shared" si="1"/>
        <v>5242</v>
      </c>
    </row>
    <row r="33" spans="1:6" s="22" customFormat="1" ht="36" customHeight="1">
      <c r="A33" s="3" t="s">
        <v>343</v>
      </c>
      <c r="B33" s="59"/>
      <c r="C33" s="5" t="s">
        <v>282</v>
      </c>
      <c r="D33" s="6">
        <v>1</v>
      </c>
      <c r="E33" s="5">
        <v>370000</v>
      </c>
      <c r="F33" s="4">
        <f t="shared" si="1"/>
        <v>370000</v>
      </c>
    </row>
    <row r="34" spans="1:6" s="22" customFormat="1" ht="53.25" customHeight="1">
      <c r="A34" s="3" t="s">
        <v>19</v>
      </c>
      <c r="B34" s="4" t="s">
        <v>20</v>
      </c>
      <c r="C34" s="5" t="s">
        <v>307</v>
      </c>
      <c r="D34" s="6">
        <v>1</v>
      </c>
      <c r="E34" s="4">
        <v>241110</v>
      </c>
      <c r="F34" s="4">
        <f t="shared" si="1"/>
        <v>241110</v>
      </c>
    </row>
    <row r="35" spans="1:6" s="22" customFormat="1" ht="51.75" customHeight="1">
      <c r="A35" s="3" t="s">
        <v>19</v>
      </c>
      <c r="B35" s="4" t="s">
        <v>20</v>
      </c>
      <c r="C35" s="5" t="s">
        <v>308</v>
      </c>
      <c r="D35" s="6">
        <v>1</v>
      </c>
      <c r="E35" s="5">
        <v>420000</v>
      </c>
      <c r="F35" s="4">
        <f t="shared" si="1"/>
        <v>420000</v>
      </c>
    </row>
    <row r="36" spans="1:6" s="22" customFormat="1" ht="50.25" customHeight="1">
      <c r="A36" s="3" t="s">
        <v>232</v>
      </c>
      <c r="B36" s="4" t="s">
        <v>21</v>
      </c>
      <c r="C36" s="5" t="s">
        <v>309</v>
      </c>
      <c r="D36" s="6">
        <v>1</v>
      </c>
      <c r="E36" s="4">
        <v>380000</v>
      </c>
      <c r="F36" s="4">
        <f t="shared" si="1"/>
        <v>380000</v>
      </c>
    </row>
    <row r="37" spans="1:6" s="22" customFormat="1" ht="50.25" customHeight="1">
      <c r="A37" s="3" t="s">
        <v>232</v>
      </c>
      <c r="B37" s="4" t="s">
        <v>21</v>
      </c>
      <c r="C37" s="24" t="s">
        <v>310</v>
      </c>
      <c r="D37" s="25">
        <v>1</v>
      </c>
      <c r="E37" s="26">
        <v>47940</v>
      </c>
      <c r="F37" s="4">
        <f t="shared" si="1"/>
        <v>47940</v>
      </c>
    </row>
    <row r="38" spans="1:6" s="22" customFormat="1" ht="24" customHeight="1">
      <c r="A38" s="3" t="s">
        <v>22</v>
      </c>
      <c r="B38" s="4" t="s">
        <v>23</v>
      </c>
      <c r="C38" s="4" t="s">
        <v>289</v>
      </c>
      <c r="D38" s="12">
        <v>1</v>
      </c>
      <c r="E38" s="4">
        <v>400950</v>
      </c>
      <c r="F38" s="4">
        <f t="shared" si="1"/>
        <v>400950</v>
      </c>
    </row>
    <row r="39" spans="1:6" ht="17.25" customHeight="1">
      <c r="A39" s="3" t="s">
        <v>342</v>
      </c>
      <c r="B39" s="57" t="s">
        <v>24</v>
      </c>
      <c r="C39" s="10" t="s">
        <v>25</v>
      </c>
      <c r="D39" s="11">
        <v>1</v>
      </c>
      <c r="E39" s="9">
        <v>11335</v>
      </c>
      <c r="F39" s="4">
        <f t="shared" si="1"/>
        <v>11335</v>
      </c>
    </row>
    <row r="40" spans="1:6" ht="17.25" customHeight="1">
      <c r="A40" s="3" t="s">
        <v>342</v>
      </c>
      <c r="B40" s="59"/>
      <c r="C40" s="10" t="s">
        <v>26</v>
      </c>
      <c r="D40" s="11">
        <v>1</v>
      </c>
      <c r="E40" s="9">
        <v>11335</v>
      </c>
      <c r="F40" s="4">
        <f t="shared" si="1"/>
        <v>11335</v>
      </c>
    </row>
    <row r="41" spans="1:6" ht="25.5">
      <c r="A41" s="3" t="s">
        <v>341</v>
      </c>
      <c r="B41" s="4" t="s">
        <v>27</v>
      </c>
      <c r="C41" s="10" t="s">
        <v>28</v>
      </c>
      <c r="D41" s="11">
        <v>1</v>
      </c>
      <c r="E41" s="9">
        <v>11335</v>
      </c>
      <c r="F41" s="4">
        <f t="shared" si="1"/>
        <v>11335</v>
      </c>
    </row>
    <row r="42" spans="1:6" ht="25.5">
      <c r="A42" s="3" t="s">
        <v>339</v>
      </c>
      <c r="B42" s="4" t="s">
        <v>29</v>
      </c>
      <c r="C42" s="10" t="s">
        <v>30</v>
      </c>
      <c r="D42" s="11">
        <v>1</v>
      </c>
      <c r="E42" s="9">
        <v>11335</v>
      </c>
      <c r="F42" s="4">
        <f t="shared" si="1"/>
        <v>11335</v>
      </c>
    </row>
    <row r="43" spans="1:6" ht="25.5">
      <c r="A43" s="3" t="s">
        <v>340</v>
      </c>
      <c r="B43" s="4" t="s">
        <v>31</v>
      </c>
      <c r="C43" s="10" t="s">
        <v>32</v>
      </c>
      <c r="D43" s="11">
        <v>1</v>
      </c>
      <c r="E43" s="9">
        <v>11335</v>
      </c>
      <c r="F43" s="4">
        <f t="shared" si="1"/>
        <v>11335</v>
      </c>
    </row>
    <row r="44" spans="1:6">
      <c r="A44" s="3" t="s">
        <v>338</v>
      </c>
      <c r="B44" s="57" t="s">
        <v>33</v>
      </c>
      <c r="C44" s="10" t="s">
        <v>303</v>
      </c>
      <c r="D44" s="11">
        <v>15</v>
      </c>
      <c r="E44" s="9">
        <v>15519</v>
      </c>
      <c r="F44" s="4">
        <f t="shared" si="1"/>
        <v>232785</v>
      </c>
    </row>
    <row r="45" spans="1:6">
      <c r="A45" s="3" t="s">
        <v>338</v>
      </c>
      <c r="B45" s="58"/>
      <c r="C45" s="10" t="s">
        <v>292</v>
      </c>
      <c r="D45" s="11">
        <v>15</v>
      </c>
      <c r="E45" s="9">
        <v>7602</v>
      </c>
      <c r="F45" s="4">
        <f t="shared" si="1"/>
        <v>114030</v>
      </c>
    </row>
    <row r="46" spans="1:6">
      <c r="A46" s="3" t="s">
        <v>338</v>
      </c>
      <c r="B46" s="58"/>
      <c r="C46" s="4" t="s">
        <v>291</v>
      </c>
      <c r="D46" s="12">
        <v>15</v>
      </c>
      <c r="E46" s="4">
        <v>28485</v>
      </c>
      <c r="F46" s="4">
        <f t="shared" si="1"/>
        <v>427275</v>
      </c>
    </row>
    <row r="47" spans="1:6">
      <c r="A47" s="3" t="s">
        <v>338</v>
      </c>
      <c r="B47" s="59"/>
      <c r="C47" s="10" t="s">
        <v>34</v>
      </c>
      <c r="D47" s="11">
        <v>15</v>
      </c>
      <c r="E47" s="9">
        <v>13380</v>
      </c>
      <c r="F47" s="4">
        <f t="shared" si="1"/>
        <v>200700</v>
      </c>
    </row>
    <row r="48" spans="1:6" ht="63.75">
      <c r="A48" s="3" t="s">
        <v>35</v>
      </c>
      <c r="B48" s="4" t="s">
        <v>36</v>
      </c>
      <c r="C48" s="4" t="s">
        <v>291</v>
      </c>
      <c r="D48" s="12">
        <v>1</v>
      </c>
      <c r="E48" s="4">
        <v>149985</v>
      </c>
      <c r="F48" s="4">
        <f t="shared" si="1"/>
        <v>149985</v>
      </c>
    </row>
    <row r="49" spans="1:6" ht="18" customHeight="1">
      <c r="A49" s="3" t="s">
        <v>37</v>
      </c>
      <c r="B49" s="4" t="s">
        <v>38</v>
      </c>
      <c r="C49" s="4" t="s">
        <v>293</v>
      </c>
      <c r="D49" s="12">
        <v>1</v>
      </c>
      <c r="E49" s="4">
        <v>59985</v>
      </c>
      <c r="F49" s="4">
        <f t="shared" si="1"/>
        <v>59985</v>
      </c>
    </row>
    <row r="50" spans="1:6" ht="19.5" customHeight="1">
      <c r="A50" s="3" t="s">
        <v>337</v>
      </c>
      <c r="B50" s="57" t="s">
        <v>39</v>
      </c>
      <c r="C50" s="4" t="s">
        <v>304</v>
      </c>
      <c r="D50" s="12">
        <v>1</v>
      </c>
      <c r="E50" s="4">
        <v>40485</v>
      </c>
      <c r="F50" s="4">
        <f t="shared" si="1"/>
        <v>40485</v>
      </c>
    </row>
    <row r="51" spans="1:6" ht="18.75" customHeight="1">
      <c r="A51" s="3" t="s">
        <v>337</v>
      </c>
      <c r="B51" s="59"/>
      <c r="C51" s="4" t="s">
        <v>294</v>
      </c>
      <c r="D51" s="12">
        <v>1</v>
      </c>
      <c r="E51" s="4">
        <v>58485</v>
      </c>
      <c r="F51" s="4">
        <f t="shared" si="1"/>
        <v>58485</v>
      </c>
    </row>
    <row r="52" spans="1:6" ht="28.5" customHeight="1">
      <c r="A52" s="3" t="s">
        <v>40</v>
      </c>
      <c r="B52" s="4" t="s">
        <v>41</v>
      </c>
      <c r="C52" s="4"/>
      <c r="D52" s="12">
        <v>1</v>
      </c>
      <c r="E52" s="9">
        <v>342874</v>
      </c>
      <c r="F52" s="4">
        <f t="shared" si="1"/>
        <v>342874</v>
      </c>
    </row>
    <row r="53" spans="1:6" ht="30.75" customHeight="1">
      <c r="A53" s="3" t="s">
        <v>42</v>
      </c>
      <c r="B53" s="4" t="s">
        <v>43</v>
      </c>
      <c r="C53" s="4"/>
      <c r="D53" s="12">
        <v>1</v>
      </c>
      <c r="E53" s="9">
        <v>37500</v>
      </c>
      <c r="F53" s="4">
        <f t="shared" si="1"/>
        <v>37500</v>
      </c>
    </row>
    <row r="54" spans="1:6" s="22" customFormat="1" ht="24" customHeight="1">
      <c r="A54" s="3" t="s">
        <v>336</v>
      </c>
      <c r="B54" s="57" t="s">
        <v>44</v>
      </c>
      <c r="C54" s="5" t="s">
        <v>284</v>
      </c>
      <c r="D54" s="6">
        <v>1</v>
      </c>
      <c r="E54" s="5">
        <v>126657</v>
      </c>
      <c r="F54" s="4">
        <f t="shared" si="1"/>
        <v>126657</v>
      </c>
    </row>
    <row r="55" spans="1:6" ht="30" customHeight="1">
      <c r="A55" s="3" t="s">
        <v>336</v>
      </c>
      <c r="B55" s="59"/>
      <c r="C55" s="10" t="s">
        <v>45</v>
      </c>
      <c r="D55" s="11">
        <v>15</v>
      </c>
      <c r="E55" s="9">
        <v>27399</v>
      </c>
      <c r="F55" s="4">
        <f t="shared" si="1"/>
        <v>410985</v>
      </c>
    </row>
    <row r="56" spans="1:6" ht="28.5" customHeight="1">
      <c r="A56" s="3" t="s">
        <v>336</v>
      </c>
      <c r="B56" s="40"/>
      <c r="C56" s="10" t="s">
        <v>377</v>
      </c>
      <c r="D56" s="11">
        <v>1</v>
      </c>
      <c r="E56" s="9">
        <v>75400</v>
      </c>
      <c r="F56" s="4">
        <f t="shared" si="1"/>
        <v>75400</v>
      </c>
    </row>
    <row r="57" spans="1:6" ht="27.75" customHeight="1">
      <c r="A57" s="3" t="s">
        <v>336</v>
      </c>
      <c r="B57" s="40"/>
      <c r="C57" s="10" t="s">
        <v>379</v>
      </c>
      <c r="D57" s="11">
        <v>1</v>
      </c>
      <c r="E57" s="9">
        <v>83600</v>
      </c>
      <c r="F57" s="4">
        <f t="shared" si="1"/>
        <v>83600</v>
      </c>
    </row>
    <row r="58" spans="1:6" ht="30" customHeight="1">
      <c r="A58" s="3" t="s">
        <v>336</v>
      </c>
      <c r="B58" s="52"/>
      <c r="C58" s="10" t="s">
        <v>378</v>
      </c>
      <c r="D58" s="11">
        <v>1</v>
      </c>
      <c r="E58" s="10">
        <v>76000</v>
      </c>
      <c r="F58" s="4">
        <f t="shared" si="1"/>
        <v>76000</v>
      </c>
    </row>
    <row r="59" spans="1:6" s="42" customFormat="1" ht="29.45" customHeight="1">
      <c r="A59" s="41"/>
      <c r="B59" s="60" t="s">
        <v>46</v>
      </c>
      <c r="C59" s="60"/>
      <c r="D59" s="60"/>
      <c r="E59" s="60"/>
      <c r="F59" s="61"/>
    </row>
    <row r="60" spans="1:6">
      <c r="A60" s="3" t="s">
        <v>47</v>
      </c>
      <c r="B60" s="4" t="s">
        <v>48</v>
      </c>
      <c r="C60" s="4"/>
      <c r="D60" s="12">
        <v>5</v>
      </c>
      <c r="E60" s="9">
        <v>4950</v>
      </c>
      <c r="F60" s="4">
        <f t="shared" si="1"/>
        <v>24750</v>
      </c>
    </row>
    <row r="61" spans="1:6">
      <c r="A61" s="3" t="s">
        <v>49</v>
      </c>
      <c r="B61" s="4" t="s">
        <v>50</v>
      </c>
      <c r="C61" s="4"/>
      <c r="D61" s="12">
        <v>15</v>
      </c>
      <c r="E61" s="4">
        <v>1593</v>
      </c>
      <c r="F61" s="4">
        <f t="shared" si="1"/>
        <v>23895</v>
      </c>
    </row>
    <row r="62" spans="1:6">
      <c r="A62" s="3" t="s">
        <v>51</v>
      </c>
      <c r="B62" s="4" t="s">
        <v>52</v>
      </c>
      <c r="C62" s="4" t="s">
        <v>295</v>
      </c>
      <c r="D62" s="12">
        <v>1</v>
      </c>
      <c r="E62" s="9">
        <v>71340</v>
      </c>
      <c r="F62" s="4">
        <f t="shared" si="1"/>
        <v>71340</v>
      </c>
    </row>
    <row r="63" spans="1:6">
      <c r="A63" s="3" t="s">
        <v>53</v>
      </c>
      <c r="B63" s="4" t="s">
        <v>54</v>
      </c>
      <c r="C63" s="4"/>
      <c r="D63" s="12">
        <v>3</v>
      </c>
      <c r="E63" s="4">
        <v>1800</v>
      </c>
      <c r="F63" s="4">
        <f t="shared" si="1"/>
        <v>5400</v>
      </c>
    </row>
    <row r="64" spans="1:6">
      <c r="A64" s="3" t="s">
        <v>55</v>
      </c>
      <c r="B64" s="4" t="s">
        <v>56</v>
      </c>
      <c r="C64" s="4"/>
      <c r="D64" s="12">
        <v>5</v>
      </c>
      <c r="E64" s="4">
        <v>4200</v>
      </c>
      <c r="F64" s="4">
        <f t="shared" si="1"/>
        <v>21000</v>
      </c>
    </row>
    <row r="65" spans="1:6">
      <c r="A65" s="3" t="s">
        <v>335</v>
      </c>
      <c r="B65" s="4" t="s">
        <v>57</v>
      </c>
      <c r="C65" s="10"/>
      <c r="D65" s="11">
        <v>1</v>
      </c>
      <c r="E65" s="9">
        <v>3417</v>
      </c>
      <c r="F65" s="4">
        <f t="shared" si="1"/>
        <v>3417</v>
      </c>
    </row>
    <row r="66" spans="1:6">
      <c r="A66" s="3" t="s">
        <v>58</v>
      </c>
      <c r="B66" s="4" t="s">
        <v>59</v>
      </c>
      <c r="C66" s="4" t="s">
        <v>296</v>
      </c>
      <c r="D66" s="12">
        <v>15</v>
      </c>
      <c r="E66" s="9">
        <v>16950</v>
      </c>
      <c r="F66" s="4">
        <f t="shared" si="1"/>
        <v>254250</v>
      </c>
    </row>
    <row r="67" spans="1:6" s="22" customFormat="1" ht="25.5">
      <c r="A67" s="3" t="s">
        <v>60</v>
      </c>
      <c r="B67" s="4" t="s">
        <v>61</v>
      </c>
      <c r="C67" s="4"/>
      <c r="D67" s="12">
        <v>15</v>
      </c>
      <c r="E67" s="4">
        <v>13455</v>
      </c>
      <c r="F67" s="4">
        <f t="shared" si="1"/>
        <v>201825</v>
      </c>
    </row>
    <row r="68" spans="1:6">
      <c r="A68" s="3" t="s">
        <v>62</v>
      </c>
      <c r="B68" s="4" t="s">
        <v>63</v>
      </c>
      <c r="C68" s="4"/>
      <c r="D68" s="12">
        <v>15</v>
      </c>
      <c r="E68" s="10">
        <v>525</v>
      </c>
      <c r="F68" s="4">
        <f t="shared" si="1"/>
        <v>7875</v>
      </c>
    </row>
    <row r="69" spans="1:6">
      <c r="A69" s="3" t="s">
        <v>64</v>
      </c>
      <c r="B69" s="4" t="s">
        <v>65</v>
      </c>
      <c r="C69" s="4"/>
      <c r="D69" s="12">
        <v>1</v>
      </c>
      <c r="E69" s="4">
        <v>11595</v>
      </c>
      <c r="F69" s="4">
        <f t="shared" si="1"/>
        <v>11595</v>
      </c>
    </row>
    <row r="70" spans="1:6">
      <c r="A70" s="3" t="s">
        <v>66</v>
      </c>
      <c r="B70" s="4" t="s">
        <v>67</v>
      </c>
      <c r="C70" s="4"/>
      <c r="D70" s="12">
        <v>3</v>
      </c>
      <c r="E70" s="4">
        <v>750</v>
      </c>
      <c r="F70" s="4">
        <f t="shared" si="1"/>
        <v>2250</v>
      </c>
    </row>
    <row r="71" spans="1:6" ht="25.5">
      <c r="A71" s="3" t="s">
        <v>334</v>
      </c>
      <c r="B71" s="4" t="s">
        <v>68</v>
      </c>
      <c r="C71" s="10"/>
      <c r="D71" s="11">
        <v>1</v>
      </c>
      <c r="E71" s="10">
        <v>330</v>
      </c>
      <c r="F71" s="4">
        <f t="shared" si="1"/>
        <v>330</v>
      </c>
    </row>
    <row r="72" spans="1:6" ht="25.5">
      <c r="A72" s="3" t="s">
        <v>69</v>
      </c>
      <c r="B72" s="4" t="s">
        <v>70</v>
      </c>
      <c r="C72" s="7"/>
      <c r="D72" s="8">
        <v>5</v>
      </c>
      <c r="E72" s="9">
        <v>1200</v>
      </c>
      <c r="F72" s="4">
        <f t="shared" si="1"/>
        <v>6000</v>
      </c>
    </row>
    <row r="73" spans="1:6">
      <c r="A73" s="3" t="s">
        <v>333</v>
      </c>
      <c r="B73" s="4" t="s">
        <v>71</v>
      </c>
      <c r="C73" s="10" t="s">
        <v>72</v>
      </c>
      <c r="D73" s="11">
        <v>1</v>
      </c>
      <c r="E73" s="9">
        <v>1395</v>
      </c>
      <c r="F73" s="4">
        <f t="shared" si="1"/>
        <v>1395</v>
      </c>
    </row>
    <row r="74" spans="1:6">
      <c r="A74" s="3" t="s">
        <v>73</v>
      </c>
      <c r="B74" s="4" t="s">
        <v>74</v>
      </c>
      <c r="C74" s="4"/>
      <c r="D74" s="12">
        <v>30</v>
      </c>
      <c r="E74" s="4">
        <v>450</v>
      </c>
      <c r="F74" s="4">
        <f t="shared" si="1"/>
        <v>13500</v>
      </c>
    </row>
    <row r="75" spans="1:6">
      <c r="A75" s="3" t="s">
        <v>75</v>
      </c>
      <c r="B75" s="4" t="s">
        <v>76</v>
      </c>
      <c r="C75" s="4" t="s">
        <v>297</v>
      </c>
      <c r="D75" s="12">
        <v>3</v>
      </c>
      <c r="E75" s="4">
        <v>450</v>
      </c>
      <c r="F75" s="4">
        <f t="shared" si="1"/>
        <v>1350</v>
      </c>
    </row>
    <row r="76" spans="1:6">
      <c r="A76" s="3" t="s">
        <v>77</v>
      </c>
      <c r="B76" s="4" t="s">
        <v>78</v>
      </c>
      <c r="C76" s="4" t="s">
        <v>234</v>
      </c>
      <c r="D76" s="12">
        <v>3</v>
      </c>
      <c r="E76" s="4">
        <v>1650</v>
      </c>
      <c r="F76" s="4">
        <f t="shared" si="1"/>
        <v>4950</v>
      </c>
    </row>
    <row r="77" spans="1:6">
      <c r="A77" s="3" t="s">
        <v>79</v>
      </c>
      <c r="B77" s="4" t="s">
        <v>80</v>
      </c>
      <c r="C77" s="4" t="s">
        <v>298</v>
      </c>
      <c r="D77" s="12">
        <v>1</v>
      </c>
      <c r="E77" s="9">
        <v>10950</v>
      </c>
      <c r="F77" s="4">
        <f t="shared" si="1"/>
        <v>10950</v>
      </c>
    </row>
    <row r="78" spans="1:6" ht="25.5">
      <c r="A78" s="3" t="s">
        <v>332</v>
      </c>
      <c r="B78" s="4" t="s">
        <v>81</v>
      </c>
      <c r="C78" s="13" t="s">
        <v>82</v>
      </c>
      <c r="D78" s="18">
        <v>1</v>
      </c>
      <c r="E78" s="13">
        <v>31225</v>
      </c>
      <c r="F78" s="4">
        <f t="shared" si="1"/>
        <v>31225</v>
      </c>
    </row>
    <row r="79" spans="1:6">
      <c r="A79" s="3" t="s">
        <v>83</v>
      </c>
      <c r="B79" s="4" t="s">
        <v>84</v>
      </c>
      <c r="C79" s="4"/>
      <c r="D79" s="12">
        <v>15</v>
      </c>
      <c r="E79" s="4">
        <v>525</v>
      </c>
      <c r="F79" s="4">
        <f t="shared" si="1"/>
        <v>7875</v>
      </c>
    </row>
    <row r="80" spans="1:6">
      <c r="A80" s="3" t="s">
        <v>331</v>
      </c>
      <c r="B80" s="4" t="s">
        <v>85</v>
      </c>
      <c r="C80" s="13" t="s">
        <v>86</v>
      </c>
      <c r="D80" s="18">
        <v>15</v>
      </c>
      <c r="E80" s="13">
        <v>135</v>
      </c>
      <c r="F80" s="4">
        <f t="shared" si="1"/>
        <v>2025</v>
      </c>
    </row>
    <row r="81" spans="1:6">
      <c r="A81" s="3" t="s">
        <v>330</v>
      </c>
      <c r="B81" s="4" t="s">
        <v>87</v>
      </c>
      <c r="C81" s="10" t="s">
        <v>88</v>
      </c>
      <c r="D81" s="11">
        <v>15</v>
      </c>
      <c r="E81" s="13">
        <v>241</v>
      </c>
      <c r="F81" s="4">
        <f t="shared" si="1"/>
        <v>3615</v>
      </c>
    </row>
    <row r="82" spans="1:6" ht="25.5">
      <c r="A82" s="3" t="s">
        <v>89</v>
      </c>
      <c r="B82" s="4" t="s">
        <v>90</v>
      </c>
      <c r="C82" s="4" t="s">
        <v>235</v>
      </c>
      <c r="D82" s="12">
        <v>1</v>
      </c>
      <c r="E82" s="13">
        <v>10320</v>
      </c>
      <c r="F82" s="4">
        <f t="shared" si="1"/>
        <v>10320</v>
      </c>
    </row>
    <row r="83" spans="1:6">
      <c r="A83" s="3" t="s">
        <v>329</v>
      </c>
      <c r="B83" s="4" t="s">
        <v>91</v>
      </c>
      <c r="C83" s="10"/>
      <c r="D83" s="11">
        <v>1</v>
      </c>
      <c r="E83" s="9">
        <v>345</v>
      </c>
      <c r="F83" s="4">
        <f t="shared" si="1"/>
        <v>345</v>
      </c>
    </row>
    <row r="84" spans="1:6" ht="25.5">
      <c r="A84" s="3" t="s">
        <v>92</v>
      </c>
      <c r="B84" s="4" t="s">
        <v>93</v>
      </c>
      <c r="C84" s="4" t="s">
        <v>236</v>
      </c>
      <c r="D84" s="12">
        <v>10</v>
      </c>
      <c r="E84" s="4">
        <v>2985</v>
      </c>
      <c r="F84" s="4">
        <f t="shared" si="1"/>
        <v>29850</v>
      </c>
    </row>
    <row r="85" spans="1:6">
      <c r="A85" s="3" t="s">
        <v>94</v>
      </c>
      <c r="B85" s="4" t="s">
        <v>95</v>
      </c>
      <c r="C85" s="4"/>
      <c r="D85" s="12">
        <v>30</v>
      </c>
      <c r="E85" s="9">
        <v>1470</v>
      </c>
      <c r="F85" s="4">
        <f t="shared" si="1"/>
        <v>44100</v>
      </c>
    </row>
    <row r="86" spans="1:6">
      <c r="A86" s="3" t="s">
        <v>328</v>
      </c>
      <c r="B86" s="4" t="s">
        <v>96</v>
      </c>
      <c r="C86" s="10"/>
      <c r="D86" s="11">
        <v>15</v>
      </c>
      <c r="E86" s="10">
        <v>21</v>
      </c>
      <c r="F86" s="4">
        <f t="shared" si="1"/>
        <v>315</v>
      </c>
    </row>
    <row r="87" spans="1:6">
      <c r="A87" s="3" t="s">
        <v>327</v>
      </c>
      <c r="B87" s="4" t="s">
        <v>97</v>
      </c>
      <c r="C87" s="10"/>
      <c r="D87" s="11">
        <v>15</v>
      </c>
      <c r="E87" s="13">
        <v>150</v>
      </c>
      <c r="F87" s="4">
        <f t="shared" si="1"/>
        <v>2250</v>
      </c>
    </row>
    <row r="88" spans="1:6">
      <c r="A88" s="3" t="s">
        <v>326</v>
      </c>
      <c r="B88" s="4" t="s">
        <v>98</v>
      </c>
      <c r="C88" s="10" t="s">
        <v>299</v>
      </c>
      <c r="D88" s="11">
        <v>15</v>
      </c>
      <c r="E88" s="13">
        <v>390</v>
      </c>
      <c r="F88" s="4">
        <f t="shared" si="1"/>
        <v>5850</v>
      </c>
    </row>
    <row r="89" spans="1:6">
      <c r="A89" s="3" t="s">
        <v>325</v>
      </c>
      <c r="B89" s="4" t="s">
        <v>99</v>
      </c>
      <c r="C89" s="14" t="s">
        <v>100</v>
      </c>
      <c r="D89" s="15">
        <v>15</v>
      </c>
      <c r="E89" s="13">
        <v>1395</v>
      </c>
      <c r="F89" s="4">
        <f t="shared" ref="F89:F155" si="2">D89*E89</f>
        <v>20925</v>
      </c>
    </row>
    <row r="90" spans="1:6">
      <c r="A90" s="3" t="s">
        <v>324</v>
      </c>
      <c r="B90" s="4" t="s">
        <v>101</v>
      </c>
      <c r="C90" s="10"/>
      <c r="D90" s="11">
        <v>1</v>
      </c>
      <c r="E90" s="13">
        <v>2250</v>
      </c>
      <c r="F90" s="4">
        <f t="shared" si="2"/>
        <v>2250</v>
      </c>
    </row>
    <row r="91" spans="1:6">
      <c r="A91" s="3" t="s">
        <v>102</v>
      </c>
      <c r="B91" s="4" t="s">
        <v>103</v>
      </c>
      <c r="C91" s="4" t="s">
        <v>300</v>
      </c>
      <c r="D91" s="12">
        <v>30</v>
      </c>
      <c r="E91" s="4">
        <v>75</v>
      </c>
      <c r="F91" s="4">
        <f t="shared" si="2"/>
        <v>2250</v>
      </c>
    </row>
    <row r="92" spans="1:6">
      <c r="A92" s="3" t="s">
        <v>323</v>
      </c>
      <c r="B92" s="4" t="s">
        <v>104</v>
      </c>
      <c r="C92" s="10" t="s">
        <v>301</v>
      </c>
      <c r="D92" s="11">
        <v>15</v>
      </c>
      <c r="E92" s="9">
        <v>243</v>
      </c>
      <c r="F92" s="4">
        <f t="shared" si="2"/>
        <v>3645</v>
      </c>
    </row>
    <row r="93" spans="1:6" ht="25.5">
      <c r="A93" s="3" t="s">
        <v>322</v>
      </c>
      <c r="B93" s="4" t="s">
        <v>105</v>
      </c>
      <c r="C93" s="10" t="s">
        <v>106</v>
      </c>
      <c r="D93" s="11">
        <v>1</v>
      </c>
      <c r="E93" s="9">
        <v>370</v>
      </c>
      <c r="F93" s="4">
        <f t="shared" si="2"/>
        <v>370</v>
      </c>
    </row>
    <row r="94" spans="1:6">
      <c r="A94" s="3" t="s">
        <v>107</v>
      </c>
      <c r="B94" s="4" t="s">
        <v>108</v>
      </c>
      <c r="C94" s="4"/>
      <c r="D94" s="12">
        <v>1</v>
      </c>
      <c r="E94" s="4">
        <v>137473</v>
      </c>
      <c r="F94" s="4">
        <f t="shared" si="2"/>
        <v>137473</v>
      </c>
    </row>
    <row r="95" spans="1:6">
      <c r="A95" s="3" t="s">
        <v>109</v>
      </c>
      <c r="B95" s="4" t="s">
        <v>110</v>
      </c>
      <c r="C95" s="4"/>
      <c r="D95" s="12">
        <v>1</v>
      </c>
      <c r="E95" s="4">
        <v>171552</v>
      </c>
      <c r="F95" s="4">
        <f t="shared" si="2"/>
        <v>171552</v>
      </c>
    </row>
    <row r="96" spans="1:6">
      <c r="A96" s="3" t="s">
        <v>111</v>
      </c>
      <c r="B96" s="4" t="s">
        <v>112</v>
      </c>
      <c r="C96" s="4"/>
      <c r="D96" s="12">
        <v>5</v>
      </c>
      <c r="E96" s="4">
        <v>17008</v>
      </c>
      <c r="F96" s="4">
        <f t="shared" si="2"/>
        <v>85040</v>
      </c>
    </row>
    <row r="97" spans="1:6">
      <c r="A97" s="3" t="s">
        <v>113</v>
      </c>
      <c r="B97" s="4" t="s">
        <v>114</v>
      </c>
      <c r="C97" s="4"/>
      <c r="D97" s="12">
        <v>1</v>
      </c>
      <c r="E97" s="4">
        <v>107605</v>
      </c>
      <c r="F97" s="4">
        <f t="shared" si="2"/>
        <v>107605</v>
      </c>
    </row>
    <row r="98" spans="1:6">
      <c r="A98" s="3" t="s">
        <v>115</v>
      </c>
      <c r="B98" s="4" t="s">
        <v>116</v>
      </c>
      <c r="C98" s="4"/>
      <c r="D98" s="12">
        <v>1</v>
      </c>
      <c r="E98" s="4">
        <v>18450</v>
      </c>
      <c r="F98" s="4">
        <f t="shared" si="2"/>
        <v>18450</v>
      </c>
    </row>
    <row r="99" spans="1:6">
      <c r="A99" s="3" t="s">
        <v>117</v>
      </c>
      <c r="B99" s="4" t="s">
        <v>118</v>
      </c>
      <c r="C99" s="4"/>
      <c r="D99" s="12">
        <v>1</v>
      </c>
      <c r="E99" s="4">
        <v>25633</v>
      </c>
      <c r="F99" s="4">
        <f t="shared" si="2"/>
        <v>25633</v>
      </c>
    </row>
    <row r="100" spans="1:6">
      <c r="A100" s="3" t="s">
        <v>321</v>
      </c>
      <c r="B100" s="4" t="s">
        <v>119</v>
      </c>
      <c r="C100" s="10"/>
      <c r="D100" s="11">
        <v>1</v>
      </c>
      <c r="E100" s="4">
        <v>124675</v>
      </c>
      <c r="F100" s="4">
        <f t="shared" si="2"/>
        <v>124675</v>
      </c>
    </row>
    <row r="101" spans="1:6">
      <c r="A101" s="3" t="s">
        <v>120</v>
      </c>
      <c r="B101" s="4" t="s">
        <v>121</v>
      </c>
      <c r="C101" s="4"/>
      <c r="D101" s="12">
        <v>1</v>
      </c>
      <c r="E101" s="4">
        <v>53967</v>
      </c>
      <c r="F101" s="4">
        <f t="shared" si="2"/>
        <v>53967</v>
      </c>
    </row>
    <row r="102" spans="1:6">
      <c r="A102" s="3" t="s">
        <v>122</v>
      </c>
      <c r="B102" s="4" t="s">
        <v>123</v>
      </c>
      <c r="C102" s="4"/>
      <c r="D102" s="12">
        <v>1</v>
      </c>
      <c r="E102" s="4">
        <v>34200</v>
      </c>
      <c r="F102" s="4">
        <f t="shared" si="2"/>
        <v>34200</v>
      </c>
    </row>
    <row r="103" spans="1:6">
      <c r="A103" s="3" t="s">
        <v>320</v>
      </c>
      <c r="B103" s="4" t="s">
        <v>124</v>
      </c>
      <c r="C103" s="7"/>
      <c r="D103" s="8">
        <v>1</v>
      </c>
      <c r="E103" s="10">
        <v>187416</v>
      </c>
      <c r="F103" s="4">
        <f t="shared" si="2"/>
        <v>187416</v>
      </c>
    </row>
    <row r="104" spans="1:6">
      <c r="A104" s="3" t="s">
        <v>125</v>
      </c>
      <c r="B104" s="4" t="s">
        <v>126</v>
      </c>
      <c r="C104" s="4"/>
      <c r="D104" s="12">
        <v>5</v>
      </c>
      <c r="E104" s="10">
        <v>51408</v>
      </c>
      <c r="F104" s="4">
        <f t="shared" si="2"/>
        <v>257040</v>
      </c>
    </row>
    <row r="105" spans="1:6">
      <c r="A105" s="3" t="s">
        <v>127</v>
      </c>
      <c r="B105" s="4" t="s">
        <v>128</v>
      </c>
      <c r="C105" s="4"/>
      <c r="D105" s="12">
        <v>5</v>
      </c>
      <c r="E105" s="10">
        <v>21574</v>
      </c>
      <c r="F105" s="4">
        <f t="shared" si="2"/>
        <v>107870</v>
      </c>
    </row>
    <row r="106" spans="1:6">
      <c r="A106" s="3" t="s">
        <v>129</v>
      </c>
      <c r="B106" s="4" t="s">
        <v>130</v>
      </c>
      <c r="C106" s="4"/>
      <c r="D106" s="12">
        <v>1</v>
      </c>
      <c r="E106" s="10">
        <v>23247</v>
      </c>
      <c r="F106" s="4">
        <f t="shared" si="2"/>
        <v>23247</v>
      </c>
    </row>
    <row r="107" spans="1:6">
      <c r="A107" s="3" t="s">
        <v>319</v>
      </c>
      <c r="B107" s="4" t="s">
        <v>131</v>
      </c>
      <c r="C107" s="10" t="s">
        <v>302</v>
      </c>
      <c r="D107" s="11">
        <v>1</v>
      </c>
      <c r="E107" s="9">
        <v>5482</v>
      </c>
      <c r="F107" s="4">
        <f t="shared" si="2"/>
        <v>5482</v>
      </c>
    </row>
    <row r="108" spans="1:6">
      <c r="A108" s="3" t="s">
        <v>318</v>
      </c>
      <c r="B108" s="4" t="s">
        <v>132</v>
      </c>
      <c r="C108" s="10"/>
      <c r="D108" s="11">
        <v>5</v>
      </c>
      <c r="E108" s="9">
        <v>300</v>
      </c>
      <c r="F108" s="4">
        <f t="shared" si="2"/>
        <v>1500</v>
      </c>
    </row>
    <row r="109" spans="1:6">
      <c r="A109" s="3" t="s">
        <v>133</v>
      </c>
      <c r="B109" s="4" t="s">
        <v>134</v>
      </c>
      <c r="C109" s="10"/>
      <c r="D109" s="11">
        <v>1</v>
      </c>
      <c r="E109" s="9">
        <v>841</v>
      </c>
      <c r="F109" s="4">
        <f t="shared" si="2"/>
        <v>841</v>
      </c>
    </row>
    <row r="110" spans="1:6">
      <c r="A110" s="3" t="s">
        <v>135</v>
      </c>
      <c r="B110" s="17" t="s">
        <v>136</v>
      </c>
      <c r="C110" s="4"/>
      <c r="D110" s="12">
        <v>5</v>
      </c>
      <c r="E110" s="4">
        <v>31500</v>
      </c>
      <c r="F110" s="4">
        <f t="shared" si="2"/>
        <v>157500</v>
      </c>
    </row>
    <row r="111" spans="1:6">
      <c r="A111" s="3" t="s">
        <v>137</v>
      </c>
      <c r="B111" s="17" t="s">
        <v>138</v>
      </c>
      <c r="C111" s="4"/>
      <c r="D111" s="12">
        <v>15</v>
      </c>
      <c r="E111" s="4">
        <v>1710</v>
      </c>
      <c r="F111" s="4">
        <f t="shared" si="2"/>
        <v>25650</v>
      </c>
    </row>
    <row r="112" spans="1:6">
      <c r="A112" s="3" t="s">
        <v>139</v>
      </c>
      <c r="B112" s="17" t="s">
        <v>140</v>
      </c>
      <c r="C112" s="4"/>
      <c r="D112" s="12">
        <v>5</v>
      </c>
      <c r="E112" s="4">
        <v>975</v>
      </c>
      <c r="F112" s="4">
        <f t="shared" si="2"/>
        <v>4875</v>
      </c>
    </row>
    <row r="113" spans="1:6">
      <c r="A113" s="3" t="s">
        <v>141</v>
      </c>
      <c r="B113" s="17" t="s">
        <v>142</v>
      </c>
      <c r="C113" s="4"/>
      <c r="D113" s="12">
        <v>5</v>
      </c>
      <c r="E113" s="4">
        <v>2032</v>
      </c>
      <c r="F113" s="4">
        <f t="shared" si="2"/>
        <v>10160</v>
      </c>
    </row>
    <row r="114" spans="1:6">
      <c r="A114" s="3" t="s">
        <v>143</v>
      </c>
      <c r="B114" s="17" t="s">
        <v>144</v>
      </c>
      <c r="C114" s="4"/>
      <c r="D114" s="12">
        <v>5</v>
      </c>
      <c r="E114" s="4">
        <v>4038</v>
      </c>
      <c r="F114" s="4">
        <f t="shared" si="2"/>
        <v>20190</v>
      </c>
    </row>
    <row r="115" spans="1:6" ht="25.5">
      <c r="A115" s="3" t="s">
        <v>145</v>
      </c>
      <c r="B115" s="17" t="s">
        <v>146</v>
      </c>
      <c r="C115" s="4"/>
      <c r="D115" s="12">
        <v>5</v>
      </c>
      <c r="E115" s="4">
        <v>1500</v>
      </c>
      <c r="F115" s="4">
        <f t="shared" si="2"/>
        <v>7500</v>
      </c>
    </row>
    <row r="116" spans="1:6">
      <c r="A116" s="2" t="s">
        <v>147</v>
      </c>
      <c r="B116" s="1"/>
      <c r="C116" s="4"/>
      <c r="D116" s="4"/>
      <c r="E116" s="4"/>
      <c r="F116" s="4"/>
    </row>
    <row r="117" spans="1:6" ht="39" customHeight="1">
      <c r="A117" s="3" t="s">
        <v>148</v>
      </c>
      <c r="B117" s="17" t="s">
        <v>149</v>
      </c>
      <c r="C117" s="4"/>
      <c r="D117" s="12">
        <v>1</v>
      </c>
      <c r="E117" s="4">
        <v>230000</v>
      </c>
      <c r="F117" s="4">
        <f t="shared" si="2"/>
        <v>230000</v>
      </c>
    </row>
    <row r="118" spans="1:6" ht="39" customHeight="1">
      <c r="A118" s="3" t="s">
        <v>148</v>
      </c>
      <c r="B118" s="50" t="s">
        <v>372</v>
      </c>
      <c r="C118" s="4" t="s">
        <v>373</v>
      </c>
      <c r="D118" s="12">
        <v>1</v>
      </c>
      <c r="E118" s="51">
        <v>104000</v>
      </c>
      <c r="F118" s="4">
        <f t="shared" si="2"/>
        <v>104000</v>
      </c>
    </row>
    <row r="119" spans="1:6" ht="39" customHeight="1">
      <c r="A119" s="3" t="s">
        <v>148</v>
      </c>
      <c r="B119" s="52" t="s">
        <v>375</v>
      </c>
      <c r="C119" s="10"/>
      <c r="D119" s="11">
        <v>1</v>
      </c>
      <c r="E119" s="10">
        <v>59000</v>
      </c>
      <c r="F119" s="4">
        <f>D119*E119</f>
        <v>59000</v>
      </c>
    </row>
    <row r="120" spans="1:6" ht="39" customHeight="1">
      <c r="A120" s="3" t="s">
        <v>148</v>
      </c>
      <c r="B120" s="53" t="s">
        <v>376</v>
      </c>
      <c r="C120" s="10"/>
      <c r="D120" s="11">
        <v>1</v>
      </c>
      <c r="E120" s="9">
        <v>267000</v>
      </c>
      <c r="F120" s="4">
        <f>D120*E120</f>
        <v>267000</v>
      </c>
    </row>
    <row r="121" spans="1:6" ht="25.5">
      <c r="A121" s="3" t="s">
        <v>317</v>
      </c>
      <c r="B121" s="57" t="s">
        <v>150</v>
      </c>
      <c r="C121" s="10" t="s">
        <v>151</v>
      </c>
      <c r="D121" s="11">
        <v>1</v>
      </c>
      <c r="E121" s="9">
        <v>2499</v>
      </c>
      <c r="F121" s="4">
        <f t="shared" si="2"/>
        <v>2499</v>
      </c>
    </row>
    <row r="122" spans="1:6" ht="25.5">
      <c r="A122" s="3"/>
      <c r="B122" s="64"/>
      <c r="C122" s="10" t="s">
        <v>152</v>
      </c>
      <c r="D122" s="11">
        <v>1</v>
      </c>
      <c r="E122" s="9">
        <v>1581</v>
      </c>
      <c r="F122" s="4">
        <f t="shared" si="2"/>
        <v>1581</v>
      </c>
    </row>
    <row r="123" spans="1:6" ht="25.5">
      <c r="A123" s="3"/>
      <c r="B123" s="64"/>
      <c r="C123" s="10" t="s">
        <v>153</v>
      </c>
      <c r="D123" s="11">
        <v>1</v>
      </c>
      <c r="E123" s="9">
        <v>1545</v>
      </c>
      <c r="F123" s="4">
        <f t="shared" si="2"/>
        <v>1545</v>
      </c>
    </row>
    <row r="124" spans="1:6" ht="25.5">
      <c r="A124" s="3"/>
      <c r="B124" s="64"/>
      <c r="C124" s="10" t="s">
        <v>154</v>
      </c>
      <c r="D124" s="11">
        <v>1</v>
      </c>
      <c r="E124" s="9">
        <v>1822</v>
      </c>
      <c r="F124" s="4">
        <f t="shared" si="2"/>
        <v>1822</v>
      </c>
    </row>
    <row r="125" spans="1:6" ht="25.5">
      <c r="A125" s="3"/>
      <c r="B125" s="64"/>
      <c r="C125" s="10" t="s">
        <v>155</v>
      </c>
      <c r="D125" s="11">
        <v>1</v>
      </c>
      <c r="E125" s="9">
        <v>892</v>
      </c>
      <c r="F125" s="4">
        <f t="shared" si="2"/>
        <v>892</v>
      </c>
    </row>
    <row r="126" spans="1:6" ht="25.5">
      <c r="A126" s="3"/>
      <c r="B126" s="64"/>
      <c r="C126" s="10" t="s">
        <v>156</v>
      </c>
      <c r="D126" s="11">
        <v>1</v>
      </c>
      <c r="E126" s="9">
        <v>1710</v>
      </c>
      <c r="F126" s="4">
        <f t="shared" si="2"/>
        <v>1710</v>
      </c>
    </row>
    <row r="127" spans="1:6" ht="25.5">
      <c r="A127" s="3"/>
      <c r="B127" s="64"/>
      <c r="C127" s="10" t="s">
        <v>157</v>
      </c>
      <c r="D127" s="11">
        <v>1</v>
      </c>
      <c r="E127" s="9">
        <v>841</v>
      </c>
      <c r="F127" s="4">
        <f t="shared" si="2"/>
        <v>841</v>
      </c>
    </row>
    <row r="128" spans="1:6" ht="25.5">
      <c r="A128" s="3"/>
      <c r="B128" s="64"/>
      <c r="C128" s="10" t="s">
        <v>158</v>
      </c>
      <c r="D128" s="11">
        <v>1</v>
      </c>
      <c r="E128" s="9">
        <v>751</v>
      </c>
      <c r="F128" s="4">
        <f t="shared" si="2"/>
        <v>751</v>
      </c>
    </row>
    <row r="129" spans="1:6" ht="25.5">
      <c r="A129" s="3"/>
      <c r="B129" s="64"/>
      <c r="C129" s="10" t="s">
        <v>159</v>
      </c>
      <c r="D129" s="11">
        <v>1</v>
      </c>
      <c r="E129" s="9">
        <v>1402</v>
      </c>
      <c r="F129" s="4">
        <f t="shared" si="2"/>
        <v>1402</v>
      </c>
    </row>
    <row r="130" spans="1:6" ht="25.5">
      <c r="A130" s="3"/>
      <c r="B130" s="64"/>
      <c r="C130" s="10" t="s">
        <v>160</v>
      </c>
      <c r="D130" s="11">
        <v>1</v>
      </c>
      <c r="E130" s="9">
        <v>880</v>
      </c>
      <c r="F130" s="4">
        <f t="shared" si="2"/>
        <v>880</v>
      </c>
    </row>
    <row r="131" spans="1:6" ht="25.5">
      <c r="A131" s="3"/>
      <c r="B131" s="64"/>
      <c r="C131" s="10" t="s">
        <v>161</v>
      </c>
      <c r="D131" s="11">
        <v>1</v>
      </c>
      <c r="E131" s="9">
        <v>1467</v>
      </c>
      <c r="F131" s="4">
        <f t="shared" si="2"/>
        <v>1467</v>
      </c>
    </row>
    <row r="132" spans="1:6" ht="25.5">
      <c r="A132" s="3"/>
      <c r="B132" s="64"/>
      <c r="C132" s="10" t="s">
        <v>162</v>
      </c>
      <c r="D132" s="11">
        <v>1</v>
      </c>
      <c r="E132" s="9">
        <v>1263</v>
      </c>
      <c r="F132" s="4">
        <f t="shared" si="2"/>
        <v>1263</v>
      </c>
    </row>
    <row r="133" spans="1:6" ht="25.5">
      <c r="A133" s="3"/>
      <c r="B133" s="64"/>
      <c r="C133" s="10" t="s">
        <v>163</v>
      </c>
      <c r="D133" s="11">
        <v>1</v>
      </c>
      <c r="E133" s="9">
        <v>1657</v>
      </c>
      <c r="F133" s="4">
        <f t="shared" si="2"/>
        <v>1657</v>
      </c>
    </row>
    <row r="134" spans="1:6" ht="25.5">
      <c r="A134" s="3"/>
      <c r="B134" s="64"/>
      <c r="C134" s="10" t="s">
        <v>164</v>
      </c>
      <c r="D134" s="11">
        <v>1</v>
      </c>
      <c r="E134" s="9">
        <v>918</v>
      </c>
      <c r="F134" s="4">
        <f t="shared" si="2"/>
        <v>918</v>
      </c>
    </row>
    <row r="135" spans="1:6" ht="25.5">
      <c r="A135" s="3"/>
      <c r="B135" s="64"/>
      <c r="C135" s="10" t="s">
        <v>165</v>
      </c>
      <c r="D135" s="11">
        <v>1</v>
      </c>
      <c r="E135" s="9">
        <v>918</v>
      </c>
      <c r="F135" s="4">
        <f t="shared" si="2"/>
        <v>918</v>
      </c>
    </row>
    <row r="136" spans="1:6" ht="25.5">
      <c r="A136" s="3"/>
      <c r="B136" s="64"/>
      <c r="C136" s="10" t="s">
        <v>166</v>
      </c>
      <c r="D136" s="11">
        <v>1</v>
      </c>
      <c r="E136" s="9">
        <v>931</v>
      </c>
      <c r="F136" s="4">
        <f t="shared" si="2"/>
        <v>931</v>
      </c>
    </row>
    <row r="137" spans="1:6" ht="25.5">
      <c r="A137" s="3"/>
      <c r="B137" s="64"/>
      <c r="C137" s="10" t="s">
        <v>167</v>
      </c>
      <c r="D137" s="11">
        <v>1</v>
      </c>
      <c r="E137" s="9">
        <v>855</v>
      </c>
      <c r="F137" s="4">
        <f t="shared" si="2"/>
        <v>855</v>
      </c>
    </row>
    <row r="138" spans="1:6" ht="25.5">
      <c r="A138" s="3"/>
      <c r="B138" s="64"/>
      <c r="C138" s="10" t="s">
        <v>168</v>
      </c>
      <c r="D138" s="11">
        <v>1</v>
      </c>
      <c r="E138" s="9">
        <v>855</v>
      </c>
      <c r="F138" s="4">
        <f t="shared" si="2"/>
        <v>855</v>
      </c>
    </row>
    <row r="139" spans="1:6" ht="25.5">
      <c r="A139" s="3"/>
      <c r="B139" s="64"/>
      <c r="C139" s="10" t="s">
        <v>169</v>
      </c>
      <c r="D139" s="11">
        <v>1</v>
      </c>
      <c r="E139" s="9">
        <v>880</v>
      </c>
      <c r="F139" s="4">
        <f t="shared" si="2"/>
        <v>880</v>
      </c>
    </row>
    <row r="140" spans="1:6" ht="25.5">
      <c r="A140" s="3"/>
      <c r="B140" s="64"/>
      <c r="C140" s="10" t="s">
        <v>170</v>
      </c>
      <c r="D140" s="11">
        <v>1</v>
      </c>
      <c r="E140" s="9">
        <v>1785</v>
      </c>
      <c r="F140" s="4">
        <f t="shared" si="2"/>
        <v>1785</v>
      </c>
    </row>
    <row r="141" spans="1:6" ht="33" customHeight="1">
      <c r="A141" s="3"/>
      <c r="B141" s="64"/>
      <c r="C141" s="10" t="s">
        <v>171</v>
      </c>
      <c r="D141" s="11">
        <v>1</v>
      </c>
      <c r="E141" s="9">
        <v>1734</v>
      </c>
      <c r="F141" s="4">
        <f t="shared" si="2"/>
        <v>1734</v>
      </c>
    </row>
    <row r="142" spans="1:6" ht="25.5">
      <c r="A142" s="3"/>
      <c r="B142" s="64"/>
      <c r="C142" s="10" t="s">
        <v>172</v>
      </c>
      <c r="D142" s="11">
        <v>1</v>
      </c>
      <c r="E142" s="9">
        <v>1849</v>
      </c>
      <c r="F142" s="4">
        <f t="shared" si="2"/>
        <v>1849</v>
      </c>
    </row>
    <row r="143" spans="1:6" ht="25.5">
      <c r="A143" s="3"/>
      <c r="B143" s="64"/>
      <c r="C143" s="10" t="s">
        <v>173</v>
      </c>
      <c r="D143" s="11">
        <v>1</v>
      </c>
      <c r="E143" s="9">
        <v>1657</v>
      </c>
      <c r="F143" s="4">
        <f t="shared" si="2"/>
        <v>1657</v>
      </c>
    </row>
    <row r="144" spans="1:6" ht="25.5">
      <c r="A144" s="3"/>
      <c r="B144" s="64"/>
      <c r="C144" s="10" t="s">
        <v>174</v>
      </c>
      <c r="D144" s="11">
        <v>1</v>
      </c>
      <c r="E144" s="9">
        <v>1581</v>
      </c>
      <c r="F144" s="4">
        <f t="shared" si="2"/>
        <v>1581</v>
      </c>
    </row>
    <row r="145" spans="1:6" ht="25.5">
      <c r="A145" s="3"/>
      <c r="B145" s="64"/>
      <c r="C145" s="10" t="s">
        <v>175</v>
      </c>
      <c r="D145" s="11">
        <v>1</v>
      </c>
      <c r="E145" s="9">
        <v>1263</v>
      </c>
      <c r="F145" s="4">
        <f t="shared" si="2"/>
        <v>1263</v>
      </c>
    </row>
    <row r="146" spans="1:6" ht="25.5">
      <c r="A146" s="3"/>
      <c r="B146" s="64"/>
      <c r="C146" s="10" t="s">
        <v>176</v>
      </c>
      <c r="D146" s="11">
        <v>1</v>
      </c>
      <c r="E146" s="9">
        <v>1455</v>
      </c>
      <c r="F146" s="4">
        <f t="shared" si="2"/>
        <v>1455</v>
      </c>
    </row>
    <row r="147" spans="1:6" ht="25.5">
      <c r="A147" s="3"/>
      <c r="B147" s="64"/>
      <c r="C147" s="10" t="s">
        <v>177</v>
      </c>
      <c r="D147" s="11">
        <v>1</v>
      </c>
      <c r="E147" s="9">
        <v>1606</v>
      </c>
      <c r="F147" s="4">
        <f t="shared" si="2"/>
        <v>1606</v>
      </c>
    </row>
    <row r="148" spans="1:6">
      <c r="A148" s="3"/>
      <c r="B148" s="64"/>
      <c r="C148" s="10" t="s">
        <v>237</v>
      </c>
      <c r="D148" s="11">
        <v>1</v>
      </c>
      <c r="E148" s="9">
        <v>2133</v>
      </c>
      <c r="F148" s="4">
        <f t="shared" si="2"/>
        <v>2133</v>
      </c>
    </row>
    <row r="149" spans="1:6" ht="25.5">
      <c r="A149" s="3"/>
      <c r="B149" s="64"/>
      <c r="C149" s="10" t="s">
        <v>238</v>
      </c>
      <c r="D149" s="11">
        <v>1</v>
      </c>
      <c r="E149" s="9">
        <v>2014</v>
      </c>
      <c r="F149" s="4">
        <f t="shared" si="2"/>
        <v>2014</v>
      </c>
    </row>
    <row r="150" spans="1:6" ht="25.5">
      <c r="A150" s="3"/>
      <c r="B150" s="64"/>
      <c r="C150" s="10" t="s">
        <v>239</v>
      </c>
      <c r="D150" s="11">
        <v>1</v>
      </c>
      <c r="E150" s="9">
        <v>1965</v>
      </c>
      <c r="F150" s="4">
        <f t="shared" si="2"/>
        <v>1965</v>
      </c>
    </row>
    <row r="151" spans="1:6" ht="25.5">
      <c r="A151" s="3"/>
      <c r="B151" s="64"/>
      <c r="C151" s="10" t="s">
        <v>240</v>
      </c>
      <c r="D151" s="11">
        <v>1</v>
      </c>
      <c r="E151" s="9">
        <v>1653</v>
      </c>
      <c r="F151" s="4">
        <f t="shared" si="2"/>
        <v>1653</v>
      </c>
    </row>
    <row r="152" spans="1:6" ht="25.5">
      <c r="A152" s="3"/>
      <c r="B152" s="64"/>
      <c r="C152" s="10" t="s">
        <v>241</v>
      </c>
      <c r="D152" s="11">
        <v>1</v>
      </c>
      <c r="E152" s="9">
        <v>1965</v>
      </c>
      <c r="F152" s="4">
        <f t="shared" si="2"/>
        <v>1965</v>
      </c>
    </row>
    <row r="153" spans="1:6" ht="25.5">
      <c r="A153" s="3"/>
      <c r="B153" s="64"/>
      <c r="C153" s="10" t="s">
        <v>242</v>
      </c>
      <c r="D153" s="11">
        <v>1</v>
      </c>
      <c r="E153" s="9">
        <v>1354</v>
      </c>
      <c r="F153" s="4">
        <f t="shared" si="2"/>
        <v>1354</v>
      </c>
    </row>
    <row r="154" spans="1:6" ht="25.5">
      <c r="A154" s="3"/>
      <c r="B154" s="64"/>
      <c r="C154" s="10" t="s">
        <v>243</v>
      </c>
      <c r="D154" s="11">
        <v>1</v>
      </c>
      <c r="E154" s="9">
        <v>3258</v>
      </c>
      <c r="F154" s="4">
        <f t="shared" si="2"/>
        <v>3258</v>
      </c>
    </row>
    <row r="155" spans="1:6" ht="38.25">
      <c r="A155" s="3"/>
      <c r="B155" s="64"/>
      <c r="C155" s="10" t="s">
        <v>244</v>
      </c>
      <c r="D155" s="11">
        <v>1</v>
      </c>
      <c r="E155" s="9">
        <v>1344</v>
      </c>
      <c r="F155" s="4">
        <f t="shared" si="2"/>
        <v>1344</v>
      </c>
    </row>
    <row r="156" spans="1:6" ht="25.5">
      <c r="A156" s="3"/>
      <c r="B156" s="64"/>
      <c r="C156" s="10" t="s">
        <v>245</v>
      </c>
      <c r="D156" s="11">
        <v>1</v>
      </c>
      <c r="E156" s="9">
        <v>1665</v>
      </c>
      <c r="F156" s="4">
        <f t="shared" ref="F156:F229" si="3">D156*E156</f>
        <v>1665</v>
      </c>
    </row>
    <row r="157" spans="1:6" ht="25.5">
      <c r="A157" s="3"/>
      <c r="B157" s="64"/>
      <c r="C157" s="10" t="s">
        <v>246</v>
      </c>
      <c r="D157" s="11">
        <v>1</v>
      </c>
      <c r="E157" s="9">
        <v>2953</v>
      </c>
      <c r="F157" s="4">
        <f t="shared" si="3"/>
        <v>2953</v>
      </c>
    </row>
    <row r="158" spans="1:6" ht="25.5">
      <c r="A158" s="3"/>
      <c r="B158" s="64"/>
      <c r="C158" s="10" t="s">
        <v>247</v>
      </c>
      <c r="D158" s="11">
        <v>1</v>
      </c>
      <c r="E158" s="9">
        <v>1483</v>
      </c>
      <c r="F158" s="4">
        <f t="shared" si="3"/>
        <v>1483</v>
      </c>
    </row>
    <row r="159" spans="1:6" ht="25.5">
      <c r="A159" s="3"/>
      <c r="B159" s="64"/>
      <c r="C159" s="10" t="s">
        <v>248</v>
      </c>
      <c r="D159" s="11">
        <v>1</v>
      </c>
      <c r="E159" s="9">
        <v>1354</v>
      </c>
      <c r="F159" s="4">
        <f t="shared" si="3"/>
        <v>1354</v>
      </c>
    </row>
    <row r="160" spans="1:6" ht="25.5">
      <c r="A160" s="3"/>
      <c r="B160" s="64"/>
      <c r="C160" s="10" t="s">
        <v>249</v>
      </c>
      <c r="D160" s="11">
        <v>1</v>
      </c>
      <c r="E160" s="9">
        <v>1578</v>
      </c>
      <c r="F160" s="4">
        <f t="shared" si="3"/>
        <v>1578</v>
      </c>
    </row>
    <row r="161" spans="1:6" ht="25.5">
      <c r="A161" s="3"/>
      <c r="B161" s="64"/>
      <c r="C161" s="10" t="s">
        <v>250</v>
      </c>
      <c r="D161" s="11">
        <v>1</v>
      </c>
      <c r="E161" s="9">
        <v>1465</v>
      </c>
      <c r="F161" s="4">
        <f t="shared" si="3"/>
        <v>1465</v>
      </c>
    </row>
    <row r="162" spans="1:6" ht="25.5">
      <c r="A162" s="3"/>
      <c r="B162" s="64"/>
      <c r="C162" s="10" t="s">
        <v>251</v>
      </c>
      <c r="D162" s="11">
        <v>1</v>
      </c>
      <c r="E162" s="9">
        <v>1453</v>
      </c>
      <c r="F162" s="4">
        <f t="shared" si="3"/>
        <v>1453</v>
      </c>
    </row>
    <row r="163" spans="1:6" ht="25.5">
      <c r="A163" s="3"/>
      <c r="B163" s="64"/>
      <c r="C163" s="10" t="s">
        <v>252</v>
      </c>
      <c r="D163" s="11">
        <v>1</v>
      </c>
      <c r="E163" s="9">
        <v>1453</v>
      </c>
      <c r="F163" s="4">
        <f t="shared" si="3"/>
        <v>1453</v>
      </c>
    </row>
    <row r="164" spans="1:6" ht="25.5">
      <c r="A164" s="3"/>
      <c r="B164" s="64"/>
      <c r="C164" s="10" t="s">
        <v>253</v>
      </c>
      <c r="D164" s="11">
        <v>1</v>
      </c>
      <c r="E164" s="9">
        <v>1920</v>
      </c>
      <c r="F164" s="4">
        <f t="shared" si="3"/>
        <v>1920</v>
      </c>
    </row>
    <row r="165" spans="1:6" ht="25.5">
      <c r="A165" s="3"/>
      <c r="B165" s="65"/>
      <c r="C165" s="10" t="s">
        <v>374</v>
      </c>
      <c r="D165" s="11">
        <v>1</v>
      </c>
      <c r="E165" s="9">
        <v>89800</v>
      </c>
      <c r="F165" s="4">
        <f t="shared" si="3"/>
        <v>89800</v>
      </c>
    </row>
    <row r="166" spans="1:6">
      <c r="A166" s="3" t="s">
        <v>361</v>
      </c>
      <c r="B166" s="57" t="s">
        <v>178</v>
      </c>
      <c r="C166" s="10" t="s">
        <v>179</v>
      </c>
      <c r="D166" s="11">
        <v>1</v>
      </c>
      <c r="E166" s="9">
        <v>3468</v>
      </c>
      <c r="F166" s="4">
        <f t="shared" si="3"/>
        <v>3468</v>
      </c>
    </row>
    <row r="167" spans="1:6">
      <c r="A167" s="3"/>
      <c r="B167" s="58"/>
      <c r="C167" s="10" t="s">
        <v>180</v>
      </c>
      <c r="D167" s="11">
        <v>1</v>
      </c>
      <c r="E167" s="9">
        <v>6655</v>
      </c>
      <c r="F167" s="4">
        <f t="shared" si="3"/>
        <v>6655</v>
      </c>
    </row>
    <row r="168" spans="1:6">
      <c r="A168" s="3"/>
      <c r="B168" s="58"/>
      <c r="C168" s="10" t="s">
        <v>181</v>
      </c>
      <c r="D168" s="11">
        <v>1</v>
      </c>
      <c r="E168" s="9">
        <v>5074</v>
      </c>
      <c r="F168" s="4">
        <f t="shared" si="3"/>
        <v>5074</v>
      </c>
    </row>
    <row r="169" spans="1:6">
      <c r="A169" s="3"/>
      <c r="B169" s="58"/>
      <c r="C169" s="10" t="s">
        <v>182</v>
      </c>
      <c r="D169" s="11">
        <v>1</v>
      </c>
      <c r="E169" s="9">
        <v>5037</v>
      </c>
      <c r="F169" s="4">
        <f t="shared" si="3"/>
        <v>5037</v>
      </c>
    </row>
    <row r="170" spans="1:6">
      <c r="A170" s="3"/>
      <c r="B170" s="58"/>
      <c r="C170" s="10" t="s">
        <v>183</v>
      </c>
      <c r="D170" s="11">
        <v>1</v>
      </c>
      <c r="E170" s="9">
        <v>5431</v>
      </c>
      <c r="F170" s="4">
        <f t="shared" si="3"/>
        <v>5431</v>
      </c>
    </row>
    <row r="171" spans="1:6">
      <c r="A171" s="3"/>
      <c r="B171" s="58"/>
      <c r="C171" s="10" t="s">
        <v>184</v>
      </c>
      <c r="D171" s="11">
        <v>1</v>
      </c>
      <c r="E171" s="9">
        <v>8032</v>
      </c>
      <c r="F171" s="4">
        <f t="shared" si="3"/>
        <v>8032</v>
      </c>
    </row>
    <row r="172" spans="1:6">
      <c r="A172" s="3"/>
      <c r="B172" s="58"/>
      <c r="C172" s="10" t="s">
        <v>185</v>
      </c>
      <c r="D172" s="11">
        <v>1</v>
      </c>
      <c r="E172" s="9">
        <v>4552</v>
      </c>
      <c r="F172" s="4">
        <f t="shared" si="3"/>
        <v>4552</v>
      </c>
    </row>
    <row r="173" spans="1:6">
      <c r="A173" s="3"/>
      <c r="B173" s="58"/>
      <c r="C173" s="10" t="s">
        <v>186</v>
      </c>
      <c r="D173" s="11">
        <v>1</v>
      </c>
      <c r="E173" s="9">
        <v>3768</v>
      </c>
      <c r="F173" s="4">
        <f t="shared" si="3"/>
        <v>3768</v>
      </c>
    </row>
    <row r="174" spans="1:6">
      <c r="A174" s="3"/>
      <c r="B174" s="58"/>
      <c r="C174" s="10" t="s">
        <v>187</v>
      </c>
      <c r="D174" s="11">
        <v>1</v>
      </c>
      <c r="E174" s="9">
        <v>4297</v>
      </c>
      <c r="F174" s="4">
        <f t="shared" si="3"/>
        <v>4297</v>
      </c>
    </row>
    <row r="175" spans="1:6">
      <c r="A175" s="3"/>
      <c r="B175" s="58"/>
      <c r="C175" s="10" t="s">
        <v>188</v>
      </c>
      <c r="D175" s="11">
        <v>15</v>
      </c>
      <c r="E175" s="9">
        <v>3412</v>
      </c>
      <c r="F175" s="4">
        <f t="shared" si="3"/>
        <v>51180</v>
      </c>
    </row>
    <row r="176" spans="1:6">
      <c r="A176" s="3"/>
      <c r="B176" s="58"/>
      <c r="C176" s="10" t="s">
        <v>189</v>
      </c>
      <c r="D176" s="11">
        <v>1</v>
      </c>
      <c r="E176" s="9">
        <v>7920</v>
      </c>
      <c r="F176" s="4">
        <f t="shared" si="3"/>
        <v>7920</v>
      </c>
    </row>
    <row r="177" spans="1:6">
      <c r="A177" s="3"/>
      <c r="B177" s="58"/>
      <c r="C177" s="10" t="s">
        <v>190</v>
      </c>
      <c r="D177" s="11">
        <v>1</v>
      </c>
      <c r="E177" s="9">
        <v>4755</v>
      </c>
      <c r="F177" s="4">
        <f t="shared" si="3"/>
        <v>4755</v>
      </c>
    </row>
    <row r="178" spans="1:6">
      <c r="A178" s="3"/>
      <c r="B178" s="58"/>
      <c r="C178" s="10" t="s">
        <v>191</v>
      </c>
      <c r="D178" s="11">
        <v>1</v>
      </c>
      <c r="E178" s="9">
        <v>7612</v>
      </c>
      <c r="F178" s="4">
        <f t="shared" si="3"/>
        <v>7612</v>
      </c>
    </row>
    <row r="179" spans="1:6">
      <c r="A179" s="3"/>
      <c r="B179" s="58"/>
      <c r="C179" s="10" t="s">
        <v>192</v>
      </c>
      <c r="D179" s="11">
        <v>1</v>
      </c>
      <c r="E179" s="9">
        <v>5227</v>
      </c>
      <c r="F179" s="4">
        <f t="shared" si="3"/>
        <v>5227</v>
      </c>
    </row>
    <row r="180" spans="1:6">
      <c r="A180" s="3"/>
      <c r="B180" s="58"/>
      <c r="C180" s="10" t="s">
        <v>193</v>
      </c>
      <c r="D180" s="11">
        <v>1</v>
      </c>
      <c r="E180" s="9">
        <v>5955</v>
      </c>
      <c r="F180" s="4">
        <f t="shared" si="3"/>
        <v>5955</v>
      </c>
    </row>
    <row r="181" spans="1:6">
      <c r="A181" s="3"/>
      <c r="B181" s="58"/>
      <c r="C181" s="10" t="s">
        <v>194</v>
      </c>
      <c r="D181" s="11">
        <v>1</v>
      </c>
      <c r="E181" s="9">
        <v>37485</v>
      </c>
      <c r="F181" s="4">
        <f t="shared" si="3"/>
        <v>37485</v>
      </c>
    </row>
    <row r="182" spans="1:6">
      <c r="A182" s="3"/>
      <c r="B182" s="58"/>
      <c r="C182" s="10" t="s">
        <v>195</v>
      </c>
      <c r="D182" s="11">
        <v>1</v>
      </c>
      <c r="E182" s="9">
        <v>8874</v>
      </c>
      <c r="F182" s="4">
        <f t="shared" si="3"/>
        <v>8874</v>
      </c>
    </row>
    <row r="183" spans="1:6">
      <c r="A183" s="3"/>
      <c r="B183" s="58"/>
      <c r="C183" s="10" t="s">
        <v>196</v>
      </c>
      <c r="D183" s="11">
        <v>1</v>
      </c>
      <c r="E183" s="10">
        <v>10366</v>
      </c>
      <c r="F183" s="4">
        <f t="shared" si="3"/>
        <v>10366</v>
      </c>
    </row>
    <row r="184" spans="1:6">
      <c r="A184" s="3"/>
      <c r="B184" s="58"/>
      <c r="C184" s="10" t="s">
        <v>254</v>
      </c>
      <c r="D184" s="11">
        <v>1</v>
      </c>
      <c r="E184" s="10">
        <v>6342</v>
      </c>
      <c r="F184" s="4">
        <f t="shared" si="3"/>
        <v>6342</v>
      </c>
    </row>
    <row r="185" spans="1:6">
      <c r="A185" s="3"/>
      <c r="B185" s="58"/>
      <c r="C185" s="10" t="s">
        <v>255</v>
      </c>
      <c r="D185" s="11">
        <v>1</v>
      </c>
      <c r="E185" s="10">
        <v>9348</v>
      </c>
      <c r="F185" s="4">
        <f t="shared" si="3"/>
        <v>9348</v>
      </c>
    </row>
    <row r="186" spans="1:6">
      <c r="A186" s="3"/>
      <c r="B186" s="58"/>
      <c r="C186" s="10" t="s">
        <v>256</v>
      </c>
      <c r="D186" s="11">
        <v>1</v>
      </c>
      <c r="E186" s="10">
        <v>6583</v>
      </c>
      <c r="F186" s="4">
        <f t="shared" si="3"/>
        <v>6583</v>
      </c>
    </row>
    <row r="187" spans="1:6">
      <c r="A187" s="3"/>
      <c r="B187" s="58"/>
      <c r="C187" s="10" t="s">
        <v>257</v>
      </c>
      <c r="D187" s="11">
        <v>1</v>
      </c>
      <c r="E187" s="10">
        <v>5629</v>
      </c>
      <c r="F187" s="4">
        <f t="shared" si="3"/>
        <v>5629</v>
      </c>
    </row>
    <row r="188" spans="1:6">
      <c r="A188" s="3"/>
      <c r="B188" s="58"/>
      <c r="C188" s="10" t="s">
        <v>258</v>
      </c>
      <c r="D188" s="11">
        <v>1</v>
      </c>
      <c r="E188" s="10">
        <v>4090</v>
      </c>
      <c r="F188" s="4">
        <f t="shared" si="3"/>
        <v>4090</v>
      </c>
    </row>
    <row r="189" spans="1:6">
      <c r="A189" s="3"/>
      <c r="B189" s="58"/>
      <c r="C189" s="10" t="s">
        <v>259</v>
      </c>
      <c r="D189" s="11">
        <v>1</v>
      </c>
      <c r="E189" s="10">
        <v>7638</v>
      </c>
      <c r="F189" s="4">
        <f t="shared" si="3"/>
        <v>7638</v>
      </c>
    </row>
    <row r="190" spans="1:6">
      <c r="A190" s="3"/>
      <c r="B190" s="58"/>
      <c r="C190" s="10" t="s">
        <v>260</v>
      </c>
      <c r="D190" s="11">
        <v>1</v>
      </c>
      <c r="E190" s="10">
        <v>4759</v>
      </c>
      <c r="F190" s="4">
        <f t="shared" si="3"/>
        <v>4759</v>
      </c>
    </row>
    <row r="191" spans="1:6">
      <c r="A191" s="3"/>
      <c r="B191" s="58"/>
      <c r="C191" s="10" t="s">
        <v>261</v>
      </c>
      <c r="D191" s="11">
        <v>1</v>
      </c>
      <c r="E191" s="10">
        <v>7026</v>
      </c>
      <c r="F191" s="4">
        <f t="shared" si="3"/>
        <v>7026</v>
      </c>
    </row>
    <row r="192" spans="1:6">
      <c r="A192" s="3"/>
      <c r="B192" s="58"/>
      <c r="C192" s="10" t="s">
        <v>262</v>
      </c>
      <c r="D192" s="11">
        <v>1</v>
      </c>
      <c r="E192" s="10">
        <v>7296</v>
      </c>
      <c r="F192" s="4">
        <f t="shared" si="3"/>
        <v>7296</v>
      </c>
    </row>
    <row r="193" spans="1:6">
      <c r="A193" s="3"/>
      <c r="B193" s="58"/>
      <c r="C193" s="10" t="s">
        <v>263</v>
      </c>
      <c r="D193" s="11">
        <v>1</v>
      </c>
      <c r="E193" s="10">
        <v>6070</v>
      </c>
      <c r="F193" s="4">
        <f t="shared" si="3"/>
        <v>6070</v>
      </c>
    </row>
    <row r="194" spans="1:6">
      <c r="A194" s="3"/>
      <c r="B194" s="58"/>
      <c r="C194" s="10" t="s">
        <v>264</v>
      </c>
      <c r="D194" s="11">
        <v>1</v>
      </c>
      <c r="E194" s="10">
        <v>6342</v>
      </c>
      <c r="F194" s="4">
        <f t="shared" si="3"/>
        <v>6342</v>
      </c>
    </row>
    <row r="195" spans="1:6">
      <c r="A195" s="3"/>
      <c r="B195" s="58"/>
      <c r="C195" s="10" t="s">
        <v>265</v>
      </c>
      <c r="D195" s="11">
        <v>1</v>
      </c>
      <c r="E195" s="10">
        <v>1909</v>
      </c>
      <c r="F195" s="4">
        <f t="shared" si="3"/>
        <v>1909</v>
      </c>
    </row>
    <row r="196" spans="1:6" ht="25.5">
      <c r="A196" s="3"/>
      <c r="B196" s="58"/>
      <c r="C196" s="10" t="s">
        <v>266</v>
      </c>
      <c r="D196" s="11">
        <v>1</v>
      </c>
      <c r="E196" s="10">
        <v>11257</v>
      </c>
      <c r="F196" s="4">
        <f t="shared" si="3"/>
        <v>11257</v>
      </c>
    </row>
    <row r="197" spans="1:6">
      <c r="A197" s="3"/>
      <c r="B197" s="58"/>
      <c r="C197" s="10" t="s">
        <v>267</v>
      </c>
      <c r="D197" s="11">
        <v>1</v>
      </c>
      <c r="E197" s="10">
        <v>6070</v>
      </c>
      <c r="F197" s="4">
        <f t="shared" si="3"/>
        <v>6070</v>
      </c>
    </row>
    <row r="198" spans="1:6">
      <c r="A198" s="3"/>
      <c r="B198" s="58"/>
      <c r="C198" s="10" t="s">
        <v>268</v>
      </c>
      <c r="D198" s="11">
        <v>1</v>
      </c>
      <c r="E198" s="10">
        <v>4104</v>
      </c>
      <c r="F198" s="4">
        <f t="shared" si="3"/>
        <v>4104</v>
      </c>
    </row>
    <row r="199" spans="1:6">
      <c r="A199" s="3"/>
      <c r="B199" s="59"/>
      <c r="C199" s="10" t="s">
        <v>269</v>
      </c>
      <c r="D199" s="11">
        <v>1</v>
      </c>
      <c r="E199" s="10">
        <v>5386</v>
      </c>
      <c r="F199" s="4">
        <f t="shared" si="3"/>
        <v>5386</v>
      </c>
    </row>
    <row r="200" spans="1:6" ht="24" customHeight="1">
      <c r="A200" s="3" t="s">
        <v>361</v>
      </c>
      <c r="B200" s="66" t="s">
        <v>362</v>
      </c>
      <c r="C200" s="10" t="s">
        <v>363</v>
      </c>
      <c r="D200" s="11">
        <v>1</v>
      </c>
      <c r="E200" s="10">
        <v>55500</v>
      </c>
      <c r="F200" s="4">
        <f t="shared" si="3"/>
        <v>55500</v>
      </c>
    </row>
    <row r="201" spans="1:6">
      <c r="A201" s="3"/>
      <c r="B201" s="58"/>
      <c r="C201" s="10" t="s">
        <v>364</v>
      </c>
      <c r="D201" s="11">
        <v>1</v>
      </c>
      <c r="E201" s="10">
        <v>65500</v>
      </c>
      <c r="F201" s="4">
        <f t="shared" si="3"/>
        <v>65500</v>
      </c>
    </row>
    <row r="202" spans="1:6">
      <c r="A202" s="3"/>
      <c r="B202" s="58"/>
      <c r="C202" s="10" t="s">
        <v>365</v>
      </c>
      <c r="D202" s="11">
        <v>1</v>
      </c>
      <c r="E202" s="10">
        <v>168700</v>
      </c>
      <c r="F202" s="4">
        <f t="shared" si="3"/>
        <v>168700</v>
      </c>
    </row>
    <row r="203" spans="1:6">
      <c r="A203" s="3"/>
      <c r="B203" s="58"/>
      <c r="C203" s="10" t="s">
        <v>366</v>
      </c>
      <c r="D203" s="11">
        <v>1</v>
      </c>
      <c r="E203" s="10">
        <v>67000</v>
      </c>
      <c r="F203" s="4">
        <f t="shared" si="3"/>
        <v>67000</v>
      </c>
    </row>
    <row r="204" spans="1:6" ht="25.5">
      <c r="A204" s="3"/>
      <c r="B204" s="58"/>
      <c r="C204" s="10" t="s">
        <v>367</v>
      </c>
      <c r="D204" s="11">
        <v>1</v>
      </c>
      <c r="E204" s="10">
        <v>75000</v>
      </c>
      <c r="F204" s="4">
        <f t="shared" si="3"/>
        <v>75000</v>
      </c>
    </row>
    <row r="205" spans="1:6">
      <c r="A205" s="3"/>
      <c r="B205" s="58"/>
      <c r="C205" s="10" t="s">
        <v>368</v>
      </c>
      <c r="D205" s="11">
        <v>1</v>
      </c>
      <c r="E205" s="10">
        <v>82000</v>
      </c>
      <c r="F205" s="4">
        <f t="shared" si="3"/>
        <v>82000</v>
      </c>
    </row>
    <row r="206" spans="1:6">
      <c r="A206" s="3"/>
      <c r="B206" s="58"/>
      <c r="C206" s="10" t="s">
        <v>369</v>
      </c>
      <c r="D206" s="11">
        <v>1</v>
      </c>
      <c r="E206" s="10">
        <v>53000</v>
      </c>
      <c r="F206" s="4">
        <f t="shared" si="3"/>
        <v>53000</v>
      </c>
    </row>
    <row r="207" spans="1:6">
      <c r="A207" s="3"/>
      <c r="B207" s="58"/>
      <c r="C207" s="10" t="s">
        <v>370</v>
      </c>
      <c r="D207" s="11">
        <v>1</v>
      </c>
      <c r="E207" s="10">
        <v>77000</v>
      </c>
      <c r="F207" s="4">
        <f t="shared" si="3"/>
        <v>77000</v>
      </c>
    </row>
    <row r="208" spans="1:6" ht="25.5">
      <c r="A208" s="3"/>
      <c r="B208" s="59"/>
      <c r="C208" s="10" t="s">
        <v>371</v>
      </c>
      <c r="D208" s="11">
        <v>1</v>
      </c>
      <c r="E208" s="10">
        <v>45900</v>
      </c>
      <c r="F208" s="4">
        <f t="shared" si="3"/>
        <v>45900</v>
      </c>
    </row>
    <row r="210" spans="1:6">
      <c r="A210" s="21" t="s">
        <v>197</v>
      </c>
      <c r="B210" s="4"/>
      <c r="C210" s="4"/>
      <c r="D210" s="4"/>
      <c r="E210" s="4"/>
      <c r="F210" s="4"/>
    </row>
    <row r="211" spans="1:6" ht="38.25">
      <c r="A211" s="19" t="s">
        <v>198</v>
      </c>
      <c r="B211" s="20" t="s">
        <v>199</v>
      </c>
      <c r="C211" s="4"/>
      <c r="D211" s="12">
        <v>5</v>
      </c>
      <c r="E211" s="4" t="s">
        <v>276</v>
      </c>
      <c r="F211" s="4"/>
    </row>
    <row r="212" spans="1:6" ht="25.5">
      <c r="A212" s="3" t="s">
        <v>200</v>
      </c>
      <c r="B212" s="4" t="s">
        <v>201</v>
      </c>
      <c r="C212" s="4" t="s">
        <v>305</v>
      </c>
      <c r="D212" s="4"/>
      <c r="E212" s="4">
        <v>0</v>
      </c>
      <c r="F212" s="4">
        <f t="shared" si="3"/>
        <v>0</v>
      </c>
    </row>
    <row r="213" spans="1:6" ht="25.5">
      <c r="A213" s="3" t="s">
        <v>202</v>
      </c>
      <c r="B213" s="4" t="s">
        <v>203</v>
      </c>
      <c r="C213" s="4" t="s">
        <v>306</v>
      </c>
      <c r="D213" s="12">
        <v>1</v>
      </c>
      <c r="E213" s="4">
        <v>6480</v>
      </c>
      <c r="F213" s="4">
        <f t="shared" si="3"/>
        <v>6480</v>
      </c>
    </row>
    <row r="214" spans="1:6">
      <c r="A214" s="2" t="s">
        <v>204</v>
      </c>
      <c r="B214" s="1"/>
      <c r="C214" s="1"/>
      <c r="D214" s="1"/>
      <c r="E214" s="1"/>
      <c r="F214" s="4"/>
    </row>
    <row r="215" spans="1:6" ht="25.5">
      <c r="A215" s="3" t="s">
        <v>205</v>
      </c>
      <c r="B215" s="4" t="s">
        <v>206</v>
      </c>
      <c r="C215" s="4" t="s">
        <v>270</v>
      </c>
      <c r="D215" s="12">
        <v>1</v>
      </c>
      <c r="E215" s="4">
        <v>5361</v>
      </c>
      <c r="F215" s="4">
        <f t="shared" si="3"/>
        <v>5361</v>
      </c>
    </row>
    <row r="216" spans="1:6">
      <c r="A216" s="3" t="s">
        <v>207</v>
      </c>
      <c r="B216" s="4" t="s">
        <v>208</v>
      </c>
      <c r="C216" s="4"/>
      <c r="D216" s="12">
        <v>1</v>
      </c>
      <c r="E216" s="4">
        <v>6060</v>
      </c>
      <c r="F216" s="4">
        <f t="shared" si="3"/>
        <v>6060</v>
      </c>
    </row>
    <row r="217" spans="1:6">
      <c r="A217" s="3" t="s">
        <v>209</v>
      </c>
      <c r="B217" s="4" t="s">
        <v>210</v>
      </c>
      <c r="C217" s="4" t="s">
        <v>271</v>
      </c>
      <c r="D217" s="12">
        <v>1</v>
      </c>
      <c r="E217" s="4">
        <v>25770</v>
      </c>
      <c r="F217" s="4">
        <f t="shared" si="3"/>
        <v>25770</v>
      </c>
    </row>
    <row r="218" spans="1:6">
      <c r="A218" s="3" t="s">
        <v>315</v>
      </c>
      <c r="B218" s="4" t="s">
        <v>211</v>
      </c>
      <c r="C218" s="7"/>
      <c r="D218" s="8">
        <v>1</v>
      </c>
      <c r="E218" s="9">
        <v>4080</v>
      </c>
      <c r="F218" s="4">
        <f t="shared" si="3"/>
        <v>4080</v>
      </c>
    </row>
    <row r="219" spans="1:6">
      <c r="A219" s="3" t="s">
        <v>212</v>
      </c>
      <c r="B219" s="4" t="s">
        <v>213</v>
      </c>
      <c r="C219" s="4"/>
      <c r="D219" s="12">
        <v>1</v>
      </c>
      <c r="E219" s="4">
        <v>135000</v>
      </c>
      <c r="F219" s="4">
        <f t="shared" si="3"/>
        <v>135000</v>
      </c>
    </row>
    <row r="220" spans="1:6">
      <c r="A220" s="3" t="s">
        <v>214</v>
      </c>
      <c r="B220" s="4" t="s">
        <v>215</v>
      </c>
      <c r="C220" s="4" t="s">
        <v>272</v>
      </c>
      <c r="D220" s="12">
        <v>1</v>
      </c>
      <c r="E220" s="4">
        <v>7500</v>
      </c>
      <c r="F220" s="4">
        <f t="shared" si="3"/>
        <v>7500</v>
      </c>
    </row>
    <row r="221" spans="1:6">
      <c r="A221" s="3" t="s">
        <v>216</v>
      </c>
      <c r="B221" s="4" t="s">
        <v>217</v>
      </c>
      <c r="C221" s="4" t="s">
        <v>273</v>
      </c>
      <c r="D221" s="12">
        <v>1</v>
      </c>
      <c r="E221" s="34">
        <v>58308</v>
      </c>
      <c r="F221" s="4">
        <f t="shared" si="3"/>
        <v>58308</v>
      </c>
    </row>
    <row r="222" spans="1:6">
      <c r="A222" s="3" t="s">
        <v>218</v>
      </c>
      <c r="B222" s="4" t="s">
        <v>219</v>
      </c>
      <c r="C222" s="4" t="s">
        <v>274</v>
      </c>
      <c r="D222" s="12">
        <v>1</v>
      </c>
      <c r="E222" s="34">
        <v>21997</v>
      </c>
      <c r="F222" s="4">
        <f t="shared" si="3"/>
        <v>21997</v>
      </c>
    </row>
    <row r="223" spans="1:6">
      <c r="A223" s="3" t="s">
        <v>220</v>
      </c>
      <c r="B223" s="4" t="s">
        <v>221</v>
      </c>
      <c r="C223" s="4" t="s">
        <v>275</v>
      </c>
      <c r="D223" s="12">
        <v>1</v>
      </c>
      <c r="E223" s="34">
        <v>27015</v>
      </c>
      <c r="F223" s="4">
        <f t="shared" si="3"/>
        <v>27015</v>
      </c>
    </row>
    <row r="224" spans="1:6">
      <c r="A224" s="3" t="s">
        <v>222</v>
      </c>
      <c r="B224" s="4" t="s">
        <v>223</v>
      </c>
      <c r="C224" s="4"/>
      <c r="D224" s="12">
        <v>1</v>
      </c>
      <c r="E224" s="34">
        <v>4845</v>
      </c>
      <c r="F224" s="4">
        <f t="shared" si="3"/>
        <v>4845</v>
      </c>
    </row>
    <row r="225" spans="1:6">
      <c r="A225" s="3" t="s">
        <v>224</v>
      </c>
      <c r="B225" s="4" t="s">
        <v>225</v>
      </c>
      <c r="C225" s="4"/>
      <c r="D225" s="12">
        <v>1</v>
      </c>
      <c r="E225" s="4">
        <v>42382</v>
      </c>
      <c r="F225" s="4">
        <f t="shared" si="3"/>
        <v>42382</v>
      </c>
    </row>
    <row r="226" spans="1:6">
      <c r="A226" s="3" t="s">
        <v>226</v>
      </c>
      <c r="B226" s="4" t="s">
        <v>227</v>
      </c>
      <c r="C226" s="4"/>
      <c r="D226" s="12">
        <v>1</v>
      </c>
      <c r="E226" s="4">
        <v>40594</v>
      </c>
      <c r="F226" s="4">
        <f t="shared" si="3"/>
        <v>40594</v>
      </c>
    </row>
    <row r="227" spans="1:6">
      <c r="A227" s="3" t="s">
        <v>316</v>
      </c>
      <c r="B227" s="4" t="s">
        <v>119</v>
      </c>
      <c r="C227" s="10"/>
      <c r="D227" s="11">
        <v>1</v>
      </c>
      <c r="E227" s="4">
        <v>124675</v>
      </c>
      <c r="F227" s="4">
        <f t="shared" si="3"/>
        <v>124675</v>
      </c>
    </row>
    <row r="228" spans="1:6" ht="25.5">
      <c r="A228" s="3" t="s">
        <v>228</v>
      </c>
      <c r="B228" s="4" t="s">
        <v>229</v>
      </c>
      <c r="C228" s="4"/>
      <c r="D228" s="12">
        <v>1</v>
      </c>
      <c r="E228" s="4">
        <v>55503</v>
      </c>
      <c r="F228" s="4">
        <f t="shared" si="3"/>
        <v>55503</v>
      </c>
    </row>
    <row r="229" spans="1:6">
      <c r="A229" s="3" t="s">
        <v>230</v>
      </c>
      <c r="B229" s="4" t="s">
        <v>231</v>
      </c>
      <c r="C229" s="4"/>
      <c r="D229" s="12">
        <v>20</v>
      </c>
      <c r="E229" s="4">
        <v>289</v>
      </c>
      <c r="F229" s="4">
        <f t="shared" si="3"/>
        <v>5780</v>
      </c>
    </row>
    <row r="230" spans="1:6">
      <c r="E230" s="16" t="s">
        <v>288</v>
      </c>
      <c r="F230" s="35">
        <f>SUM(F16:F229)</f>
        <v>11011224</v>
      </c>
    </row>
    <row r="232" spans="1:6">
      <c r="B232" s="28"/>
      <c r="C232" s="29"/>
      <c r="D232" s="27"/>
      <c r="E232" s="27"/>
      <c r="F232" s="27"/>
    </row>
    <row r="233" spans="1:6" ht="69.75" customHeight="1">
      <c r="B233" s="56" t="s">
        <v>285</v>
      </c>
      <c r="C233" s="56"/>
      <c r="D233" s="56"/>
      <c r="E233" s="56"/>
      <c r="F233" s="56"/>
    </row>
    <row r="234" spans="1:6">
      <c r="B234" s="30"/>
      <c r="C234" s="30"/>
      <c r="D234" s="30"/>
      <c r="E234" s="30"/>
      <c r="F234" s="30"/>
    </row>
    <row r="235" spans="1:6" ht="15.75">
      <c r="B235" s="31" t="s">
        <v>286</v>
      </c>
      <c r="D235" s="32"/>
      <c r="E235" s="33" t="s">
        <v>287</v>
      </c>
    </row>
  </sheetData>
  <mergeCells count="12">
    <mergeCell ref="A11:E11"/>
    <mergeCell ref="B233:F233"/>
    <mergeCell ref="B166:B199"/>
    <mergeCell ref="B32:B33"/>
    <mergeCell ref="B39:B40"/>
    <mergeCell ref="B44:B47"/>
    <mergeCell ref="B50:B51"/>
    <mergeCell ref="B54:B55"/>
    <mergeCell ref="B59:F59"/>
    <mergeCell ref="A15:B15"/>
    <mergeCell ref="B121:B165"/>
    <mergeCell ref="B200:B20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2023-05-11T03:33:19Z</cp:lastPrinted>
  <dcterms:created xsi:type="dcterms:W3CDTF">2023-02-17T04:55:23Z</dcterms:created>
  <dcterms:modified xsi:type="dcterms:W3CDTF">2023-05-11T12:47:36Z</dcterms:modified>
</cp:coreProperties>
</file>